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60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8" i="1" l="1"/>
</calcChain>
</file>

<file path=xl/sharedStrings.xml><?xml version="1.0" encoding="utf-8"?>
<sst xmlns="http://schemas.openxmlformats.org/spreadsheetml/2006/main" count="72" uniqueCount="59">
  <si>
    <t>LAUDER POND OUTFALL STRUCTURE IMPROVEMENTS AND SHEET PILE WALL</t>
  </si>
  <si>
    <t>PAY ITEMS</t>
  </si>
  <si>
    <t>ITEM</t>
  </si>
  <si>
    <t>SUMMARY OF ROADWAY ITEMS</t>
  </si>
  <si>
    <t>NUMBER</t>
  </si>
  <si>
    <t>ITEMS</t>
  </si>
  <si>
    <t>UNIT</t>
  </si>
  <si>
    <t>QUANTITY</t>
  </si>
  <si>
    <t>UNIT COST</t>
  </si>
  <si>
    <t>TOTAL COST</t>
  </si>
  <si>
    <t>010 1</t>
  </si>
  <si>
    <t>0102 1</t>
  </si>
  <si>
    <t>0104 10 3</t>
  </si>
  <si>
    <t>0104 12</t>
  </si>
  <si>
    <t>0104 15</t>
  </si>
  <si>
    <t>0110 1 1</t>
  </si>
  <si>
    <t>0110 3</t>
  </si>
  <si>
    <t>0120 2 2</t>
  </si>
  <si>
    <t>0120 2 3</t>
  </si>
  <si>
    <t>0337 7 30</t>
  </si>
  <si>
    <t>0400 4 11</t>
  </si>
  <si>
    <t>0415 1 3</t>
  </si>
  <si>
    <t>0400 91</t>
  </si>
  <si>
    <t>0425 5</t>
  </si>
  <si>
    <t>0455 133 3</t>
  </si>
  <si>
    <t>0550 10220</t>
  </si>
  <si>
    <t>0550 60224</t>
  </si>
  <si>
    <t>0570 1 2</t>
  </si>
  <si>
    <t>LC001</t>
  </si>
  <si>
    <t>MOBILIZATION</t>
  </si>
  <si>
    <t>MAINTENANCE OF TRAFFIC</t>
  </si>
  <si>
    <t>SEDIMENT BARRIER</t>
  </si>
  <si>
    <t>STAKED TURBIDITY BARRIER-NYLON REINFORCED PVC</t>
  </si>
  <si>
    <t>SOIL TRACKING PREVENTION DEVICE</t>
  </si>
  <si>
    <t>CLEARING AND GRUBBING</t>
  </si>
  <si>
    <t>REMOVAL OF EXISTING STRUCTURE</t>
  </si>
  <si>
    <t>BORROW EXCAVATION, TRUCK MEASURE(CLEAN SAND)</t>
  </si>
  <si>
    <t>BORROW EXCAVATION, TRUCK MEASURE(PLASTIC SOIL)</t>
  </si>
  <si>
    <t>ASPHALT CONCRETE FRICTION COURSE, TRAFFIC B, FC-9.5, RUBBER</t>
  </si>
  <si>
    <t>CONCRETE CLASS IV, RETAINING WALLS</t>
  </si>
  <si>
    <t>REINFORCING STEEL-RETAINING WALL</t>
  </si>
  <si>
    <t>DEWATERING FOR SPREAD FOOTINGS</t>
  </si>
  <si>
    <t>MANHOLE, ADJUST</t>
  </si>
  <si>
    <t>PIPE CULVERT, OPT MATERIAL,ROUND,48"S/CD</t>
  </si>
  <si>
    <t>PIPE FILLING AND PLUGGING-PLACE OUT OF SERVICE</t>
  </si>
  <si>
    <t>SHEET PILING STEEL, F&amp;I PERMANENT</t>
  </si>
  <si>
    <t>FENCING, TYPE B, 5.1-6.0, STANDARD</t>
  </si>
  <si>
    <t>FENCE GATE, TYPE B, DOUBLE, 18.1-20.0' OPENING</t>
  </si>
  <si>
    <t>PERFORMANCE TURF, SOD</t>
  </si>
  <si>
    <t>AS-BUILT SURVEY</t>
  </si>
  <si>
    <t>LS</t>
  </si>
  <si>
    <t>LF</t>
  </si>
  <si>
    <t>EA</t>
  </si>
  <si>
    <t>CY</t>
  </si>
  <si>
    <t>TN</t>
  </si>
  <si>
    <t>LB</t>
  </si>
  <si>
    <t>SF</t>
  </si>
  <si>
    <t>SY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</si>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</sst>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20" sqref="B20"/>
    </sheetView>
  </sheetViews>
  <sheetFormatPr defaultColWidth="8.85546875" defaultRowHeight="15" x14ac:dyDescent="0.25"/>
  <cols>
    <col min="1" max="1" width="10.42578125" style="1" customWidth="1"/>
    <col min="2" max="2" width="57.28515625" style="1" bestFit="1" customWidth="1"/>
    <col min="3" max="4" width="8.85546875" style="1"/>
    <col min="5" max="5" width="10" style="1" bestFit="1" customWidth="1"/>
    <col min="6" max="6" width="12.7109375" style="1" customWidth="1"/>
    <col min="7" max="16384" width="8.85546875" style="1"/>
  </cols>
  <sheetData>
    <row r="1" spans="1:6" ht="14.45" x14ac:dyDescent="0.3">
      <c r="A1" s="6" t="s">
        <v>0</v>
      </c>
    </row>
    <row r="2" spans="1:6" ht="14.45" x14ac:dyDescent="0.3">
      <c r="A2" s="1" t="s">
        <v>1</v>
      </c>
    </row>
    <row r="3" spans="1:6" thickBot="1" x14ac:dyDescent="0.35"/>
    <row r="4" spans="1:6" ht="14.45" x14ac:dyDescent="0.3">
      <c r="A4" s="14" t="s">
        <v>2</v>
      </c>
      <c r="B4" s="15" t="s">
        <v>3</v>
      </c>
      <c r="C4" s="15" t="s">
        <v>6</v>
      </c>
      <c r="D4" s="15" t="s">
        <v>7</v>
      </c>
      <c r="E4" s="2" t="s">
        <v>8</v>
      </c>
      <c r="F4" s="3" t="s">
        <v>9</v>
      </c>
    </row>
    <row r="5" spans="1:6" thickBot="1" x14ac:dyDescent="0.35">
      <c r="A5" s="16" t="s">
        <v>4</v>
      </c>
      <c r="B5" s="17" t="s">
        <v>5</v>
      </c>
      <c r="C5" s="17"/>
      <c r="D5" s="17"/>
      <c r="E5" s="4"/>
      <c r="F5" s="5"/>
    </row>
    <row r="6" spans="1:6" ht="14.45" x14ac:dyDescent="0.3">
      <c r="A6" s="18" t="s">
        <v>10</v>
      </c>
      <c r="B6" s="18" t="s">
        <v>29</v>
      </c>
      <c r="C6" s="18" t="s">
        <v>50</v>
      </c>
      <c r="D6" s="18">
        <v>1</v>
      </c>
      <c r="E6" s="11"/>
      <c r="F6" s="7">
        <f>+D6*E6</f>
        <v>0</v>
      </c>
    </row>
    <row r="7" spans="1:6" ht="14.45" x14ac:dyDescent="0.3">
      <c r="A7" s="19" t="s">
        <v>11</v>
      </c>
      <c r="B7" s="19" t="s">
        <v>30</v>
      </c>
      <c r="C7" s="19" t="s">
        <v>50</v>
      </c>
      <c r="D7" s="19">
        <v>1</v>
      </c>
      <c r="E7" s="12"/>
      <c r="F7" s="8">
        <f t="shared" ref="F7:F26" si="0">+D7*E7</f>
        <v>0</v>
      </c>
    </row>
    <row r="8" spans="1:6" ht="14.45" x14ac:dyDescent="0.3">
      <c r="A8" s="19" t="s">
        <v>12</v>
      </c>
      <c r="B8" s="19" t="s">
        <v>31</v>
      </c>
      <c r="C8" s="19" t="s">
        <v>51</v>
      </c>
      <c r="D8" s="19">
        <v>4137</v>
      </c>
      <c r="E8" s="12"/>
      <c r="F8" s="8">
        <f t="shared" si="0"/>
        <v>0</v>
      </c>
    </row>
    <row r="9" spans="1:6" ht="14.45" x14ac:dyDescent="0.3">
      <c r="A9" s="19" t="s">
        <v>13</v>
      </c>
      <c r="B9" s="19" t="s">
        <v>32</v>
      </c>
      <c r="C9" s="19" t="s">
        <v>51</v>
      </c>
      <c r="D9" s="19">
        <v>302</v>
      </c>
      <c r="E9" s="12"/>
      <c r="F9" s="8">
        <f t="shared" si="0"/>
        <v>0</v>
      </c>
    </row>
    <row r="10" spans="1:6" ht="14.45" x14ac:dyDescent="0.3">
      <c r="A10" s="19" t="s">
        <v>14</v>
      </c>
      <c r="B10" s="19" t="s">
        <v>33</v>
      </c>
      <c r="C10" s="19" t="s">
        <v>52</v>
      </c>
      <c r="D10" s="19">
        <v>1</v>
      </c>
      <c r="E10" s="12"/>
      <c r="F10" s="8">
        <f t="shared" si="0"/>
        <v>0</v>
      </c>
    </row>
    <row r="11" spans="1:6" ht="14.45" x14ac:dyDescent="0.3">
      <c r="A11" s="19" t="s">
        <v>15</v>
      </c>
      <c r="B11" s="19" t="s">
        <v>34</v>
      </c>
      <c r="C11" s="19" t="s">
        <v>50</v>
      </c>
      <c r="D11" s="19">
        <v>1</v>
      </c>
      <c r="E11" s="12"/>
      <c r="F11" s="8">
        <f t="shared" si="0"/>
        <v>0</v>
      </c>
    </row>
    <row r="12" spans="1:6" ht="14.45" x14ac:dyDescent="0.3">
      <c r="A12" s="19" t="s">
        <v>16</v>
      </c>
      <c r="B12" s="19" t="s">
        <v>35</v>
      </c>
      <c r="C12" s="19" t="s">
        <v>50</v>
      </c>
      <c r="D12" s="19">
        <v>1</v>
      </c>
      <c r="E12" s="12"/>
      <c r="F12" s="8">
        <f t="shared" si="0"/>
        <v>0</v>
      </c>
    </row>
    <row r="13" spans="1:6" ht="14.45" x14ac:dyDescent="0.3">
      <c r="A13" s="19" t="s">
        <v>17</v>
      </c>
      <c r="B13" s="19" t="s">
        <v>36</v>
      </c>
      <c r="C13" s="19" t="s">
        <v>53</v>
      </c>
      <c r="D13" s="19">
        <v>177</v>
      </c>
      <c r="E13" s="12"/>
      <c r="F13" s="8">
        <f t="shared" si="0"/>
        <v>0</v>
      </c>
    </row>
    <row r="14" spans="1:6" ht="14.45" x14ac:dyDescent="0.3">
      <c r="A14" s="19" t="s">
        <v>18</v>
      </c>
      <c r="B14" s="19" t="s">
        <v>37</v>
      </c>
      <c r="C14" s="19" t="s">
        <v>53</v>
      </c>
      <c r="D14" s="19">
        <v>31</v>
      </c>
      <c r="E14" s="12"/>
      <c r="F14" s="8">
        <f t="shared" si="0"/>
        <v>0</v>
      </c>
    </row>
    <row r="15" spans="1:6" ht="14.45" x14ac:dyDescent="0.3">
      <c r="A15" s="19" t="s">
        <v>19</v>
      </c>
      <c r="B15" s="19" t="s">
        <v>38</v>
      </c>
      <c r="C15" s="19" t="s">
        <v>54</v>
      </c>
      <c r="D15" s="19">
        <v>62</v>
      </c>
      <c r="E15" s="12"/>
      <c r="F15" s="8">
        <f t="shared" si="0"/>
        <v>0</v>
      </c>
    </row>
    <row r="16" spans="1:6" ht="14.45" x14ac:dyDescent="0.3">
      <c r="A16" s="19" t="s">
        <v>20</v>
      </c>
      <c r="B16" s="19" t="s">
        <v>39</v>
      </c>
      <c r="C16" s="19" t="s">
        <v>53</v>
      </c>
      <c r="D16" s="19">
        <v>36.700000000000003</v>
      </c>
      <c r="E16" s="12"/>
      <c r="F16" s="8">
        <f t="shared" si="0"/>
        <v>0</v>
      </c>
    </row>
    <row r="17" spans="1:6" ht="14.45" x14ac:dyDescent="0.3">
      <c r="A17" s="19" t="s">
        <v>21</v>
      </c>
      <c r="B17" s="19" t="s">
        <v>40</v>
      </c>
      <c r="C17" s="19" t="s">
        <v>55</v>
      </c>
      <c r="D17" s="19">
        <v>4862</v>
      </c>
      <c r="E17" s="12"/>
      <c r="F17" s="8">
        <f t="shared" si="0"/>
        <v>0</v>
      </c>
    </row>
    <row r="18" spans="1:6" ht="14.45" x14ac:dyDescent="0.3">
      <c r="A18" s="19" t="s">
        <v>22</v>
      </c>
      <c r="B18" s="19" t="s">
        <v>41</v>
      </c>
      <c r="C18" s="19" t="s">
        <v>52</v>
      </c>
      <c r="D18" s="19">
        <v>1</v>
      </c>
      <c r="E18" s="12"/>
      <c r="F18" s="8">
        <f t="shared" si="0"/>
        <v>0</v>
      </c>
    </row>
    <row r="19" spans="1:6" ht="14.45" x14ac:dyDescent="0.3">
      <c r="A19" s="19" t="s">
        <v>23</v>
      </c>
      <c r="B19" s="19" t="s">
        <v>42</v>
      </c>
      <c r="C19" s="19" t="s">
        <v>52</v>
      </c>
      <c r="D19" s="19">
        <v>1</v>
      </c>
      <c r="E19" s="12"/>
      <c r="F19" s="8">
        <f t="shared" si="0"/>
        <v>0</v>
      </c>
    </row>
    <row r="20" spans="1:6" ht="14.45" x14ac:dyDescent="0.3">
      <c r="A20" s="19">
        <v>430175148</v>
      </c>
      <c r="B20" s="19" t="s">
        <v>43</v>
      </c>
      <c r="C20" s="19" t="s">
        <v>51</v>
      </c>
      <c r="D20" s="19">
        <v>64</v>
      </c>
      <c r="E20" s="12"/>
      <c r="F20" s="8">
        <f t="shared" si="0"/>
        <v>0</v>
      </c>
    </row>
    <row r="21" spans="1:6" ht="14.45" x14ac:dyDescent="0.3">
      <c r="A21" s="19">
        <v>430830</v>
      </c>
      <c r="B21" s="19" t="s">
        <v>44</v>
      </c>
      <c r="C21" s="19" t="s">
        <v>53</v>
      </c>
      <c r="D21" s="19">
        <v>42</v>
      </c>
      <c r="E21" s="12"/>
      <c r="F21" s="8">
        <f t="shared" si="0"/>
        <v>0</v>
      </c>
    </row>
    <row r="22" spans="1:6" ht="14.45" x14ac:dyDescent="0.3">
      <c r="A22" s="19" t="s">
        <v>24</v>
      </c>
      <c r="B22" s="19" t="s">
        <v>45</v>
      </c>
      <c r="C22" s="19" t="s">
        <v>56</v>
      </c>
      <c r="D22" s="19">
        <v>8592</v>
      </c>
      <c r="E22" s="12"/>
      <c r="F22" s="8">
        <f t="shared" si="0"/>
        <v>0</v>
      </c>
    </row>
    <row r="23" spans="1:6" ht="14.45" x14ac:dyDescent="0.3">
      <c r="A23" s="19" t="s">
        <v>25</v>
      </c>
      <c r="B23" s="19" t="s">
        <v>46</v>
      </c>
      <c r="C23" s="19" t="s">
        <v>51</v>
      </c>
      <c r="D23" s="19">
        <v>210</v>
      </c>
      <c r="E23" s="12"/>
      <c r="F23" s="8">
        <f t="shared" si="0"/>
        <v>0</v>
      </c>
    </row>
    <row r="24" spans="1:6" ht="14.45" x14ac:dyDescent="0.3">
      <c r="A24" s="19" t="s">
        <v>26</v>
      </c>
      <c r="B24" s="19" t="s">
        <v>47</v>
      </c>
      <c r="C24" s="19" t="s">
        <v>52</v>
      </c>
      <c r="D24" s="19">
        <v>2</v>
      </c>
      <c r="E24" s="12"/>
      <c r="F24" s="8">
        <f t="shared" si="0"/>
        <v>0</v>
      </c>
    </row>
    <row r="25" spans="1:6" ht="14.45" x14ac:dyDescent="0.3">
      <c r="A25" s="19" t="s">
        <v>27</v>
      </c>
      <c r="B25" s="19" t="s">
        <v>48</v>
      </c>
      <c r="C25" s="19" t="s">
        <v>57</v>
      </c>
      <c r="D25" s="19">
        <v>5500</v>
      </c>
      <c r="E25" s="12"/>
      <c r="F25" s="8">
        <f t="shared" si="0"/>
        <v>0</v>
      </c>
    </row>
    <row r="26" spans="1:6" thickBot="1" x14ac:dyDescent="0.35">
      <c r="A26" s="20" t="s">
        <v>28</v>
      </c>
      <c r="B26" s="20" t="s">
        <v>49</v>
      </c>
      <c r="C26" s="20" t="s">
        <v>50</v>
      </c>
      <c r="D26" s="20">
        <v>1</v>
      </c>
      <c r="E26" s="13"/>
      <c r="F26" s="9">
        <f t="shared" si="0"/>
        <v>0</v>
      </c>
    </row>
    <row r="28" spans="1:6" ht="14.45" x14ac:dyDescent="0.3">
      <c r="D28" s="1" t="s">
        <v>58</v>
      </c>
      <c r="F28" s="10">
        <f>SUM(F6:F26)</f>
        <v>0</v>
      </c>
    </row>
  </sheetData>
  <sheetProtection password="CC21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Felton Ard</dc:creator>
  <cp:lastModifiedBy>Joanne Jennings</cp:lastModifiedBy>
  <cp:lastPrinted>2013-07-09T14:25:29Z</cp:lastPrinted>
  <dcterms:created xsi:type="dcterms:W3CDTF">2013-07-01T15:33:41Z</dcterms:created>
  <dcterms:modified xsi:type="dcterms:W3CDTF">2013-07-26T14:56:29Z</dcterms:modified>
</cp:coreProperties>
</file>