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85" yWindow="390" windowWidth="15600" windowHeight="1176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" i="1"/>
  <c r="F29" i="1" l="1"/>
</calcChain>
</file>

<file path=xl/sharedStrings.xml><?xml version="1.0" encoding="utf-8"?>
<sst xmlns="http://schemas.openxmlformats.org/spreadsheetml/2006/main" count="84" uniqueCount="66">
  <si>
    <r>
      <rPr>
        <sz val="11"/>
        <rFont val="Times New Roman"/>
        <family val="1"/>
      </rPr>
      <t>ITEM NO.</t>
    </r>
  </si>
  <si>
    <r>
      <rPr>
        <sz val="11"/>
        <rFont val="Times New Roman"/>
        <family val="1"/>
      </rPr>
      <t>DESCRIPTION</t>
    </r>
  </si>
  <si>
    <r>
      <rPr>
        <sz val="11"/>
        <rFont val="Times New Roman"/>
        <family val="1"/>
      </rPr>
      <t>EST. QTY.</t>
    </r>
  </si>
  <si>
    <r>
      <rPr>
        <sz val="11"/>
        <rFont val="Times New Roman"/>
        <family val="1"/>
      </rPr>
      <t>UNIT</t>
    </r>
  </si>
  <si>
    <r>
      <rPr>
        <sz val="11"/>
        <rFont val="Times New Roman"/>
        <family val="1"/>
      </rPr>
      <t>UNIT PRICE</t>
    </r>
  </si>
  <si>
    <r>
      <rPr>
        <sz val="11"/>
        <rFont val="Times New Roman"/>
        <family val="1"/>
      </rPr>
      <t>TOTAL PRICE</t>
    </r>
  </si>
  <si>
    <r>
      <rPr>
        <sz val="11"/>
        <rFont val="Times New Roman"/>
        <family val="1"/>
      </rPr>
      <t>101-1</t>
    </r>
  </si>
  <si>
    <r>
      <rPr>
        <sz val="11"/>
        <rFont val="Times New Roman"/>
        <family val="1"/>
      </rPr>
      <t>MOBILIZATION</t>
    </r>
  </si>
  <si>
    <r>
      <rPr>
        <sz val="11"/>
        <rFont val="Times New Roman"/>
        <family val="1"/>
      </rPr>
      <t>LS</t>
    </r>
  </si>
  <si>
    <r>
      <rPr>
        <sz val="11"/>
        <rFont val="Times New Roman"/>
        <family val="1"/>
      </rPr>
      <t>102-1</t>
    </r>
  </si>
  <si>
    <r>
      <rPr>
        <sz val="11"/>
        <rFont val="Times New Roman"/>
        <family val="1"/>
      </rPr>
      <t>MAINTENANCE OF TRAFFIC</t>
    </r>
  </si>
  <si>
    <r>
      <rPr>
        <sz val="11"/>
        <rFont val="Times New Roman"/>
        <family val="1"/>
      </rPr>
      <t>104-15</t>
    </r>
  </si>
  <si>
    <r>
      <rPr>
        <sz val="11"/>
        <rFont val="Times New Roman"/>
        <family val="1"/>
      </rPr>
      <t>SOIL TRACKING PREVENTION DEVICE</t>
    </r>
  </si>
  <si>
    <r>
      <rPr>
        <sz val="11"/>
        <rFont val="Times New Roman"/>
        <family val="1"/>
      </rPr>
      <t>EA</t>
    </r>
  </si>
  <si>
    <r>
      <rPr>
        <sz val="11"/>
        <rFont val="Times New Roman"/>
        <family val="1"/>
      </rPr>
      <t>104-10-3</t>
    </r>
  </si>
  <si>
    <r>
      <rPr>
        <sz val="11"/>
        <rFont val="Times New Roman"/>
        <family val="1"/>
      </rPr>
      <t>SEDIMENT BARRIER</t>
    </r>
  </si>
  <si>
    <r>
      <rPr>
        <sz val="11"/>
        <rFont val="Times New Roman"/>
        <family val="1"/>
      </rPr>
      <t>LF</t>
    </r>
  </si>
  <si>
    <r>
      <rPr>
        <sz val="11"/>
        <rFont val="Times New Roman"/>
        <family val="1"/>
      </rPr>
      <t>104-18</t>
    </r>
  </si>
  <si>
    <r>
      <rPr>
        <sz val="11"/>
        <rFont val="Times New Roman"/>
        <family val="1"/>
      </rPr>
      <t>RUBBLE RIP-RAP</t>
    </r>
  </si>
  <si>
    <r>
      <rPr>
        <sz val="11"/>
        <rFont val="Times New Roman"/>
        <family val="1"/>
      </rPr>
      <t>TN</t>
    </r>
  </si>
  <si>
    <r>
      <rPr>
        <sz val="11"/>
        <rFont val="Times New Roman"/>
        <family val="1"/>
      </rPr>
      <t>110-1-1</t>
    </r>
  </si>
  <si>
    <r>
      <rPr>
        <sz val="11"/>
        <rFont val="Times New Roman"/>
        <family val="1"/>
      </rPr>
      <t>CLEARING AND GRUBBING</t>
    </r>
  </si>
  <si>
    <r>
      <rPr>
        <sz val="11"/>
        <rFont val="Times New Roman"/>
        <family val="1"/>
      </rPr>
      <t>160-4</t>
    </r>
  </si>
  <si>
    <r>
      <rPr>
        <sz val="11"/>
        <rFont val="Times New Roman"/>
        <family val="1"/>
      </rPr>
      <t>TYPE B STABALIZATION (LBR 40 - 12")</t>
    </r>
  </si>
  <si>
    <r>
      <rPr>
        <sz val="11"/>
        <rFont val="Times New Roman"/>
        <family val="1"/>
      </rPr>
      <t>SY</t>
    </r>
  </si>
  <si>
    <r>
      <rPr>
        <sz val="11"/>
        <rFont val="Times New Roman"/>
        <family val="1"/>
      </rPr>
      <t>285-703</t>
    </r>
  </si>
  <si>
    <r>
      <rPr>
        <sz val="11"/>
        <rFont val="Times New Roman"/>
        <family val="1"/>
      </rPr>
      <t>LIMEROCK BASE, BASE GROUP 03, 6" THICK</t>
    </r>
  </si>
  <si>
    <r>
      <rPr>
        <sz val="11"/>
        <rFont val="Times New Roman"/>
        <family val="1"/>
      </rPr>
      <t>327-70-1</t>
    </r>
  </si>
  <si>
    <r>
      <rPr>
        <sz val="11"/>
        <rFont val="Times New Roman"/>
        <family val="1"/>
      </rPr>
      <t>MILLING EXIST ASPH PAVT, 1" AVG DEPTH</t>
    </r>
  </si>
  <si>
    <r>
      <rPr>
        <sz val="11"/>
        <rFont val="Times New Roman"/>
        <family val="1"/>
      </rPr>
      <t>334-1-13</t>
    </r>
  </si>
  <si>
    <r>
      <rPr>
        <sz val="11"/>
        <rFont val="Times New Roman"/>
        <family val="1"/>
      </rPr>
      <t>SUPERPAVE ASPH CONC SP-12.5 (1.25" THICK)</t>
    </r>
  </si>
  <si>
    <r>
      <rPr>
        <sz val="11"/>
        <rFont val="Times New Roman"/>
        <family val="1"/>
      </rPr>
      <t>337-7-30</t>
    </r>
  </si>
  <si>
    <r>
      <rPr>
        <sz val="11"/>
        <rFont val="Times New Roman"/>
        <family val="1"/>
      </rPr>
      <t>SUPERPAVE ASPH CONC SP-9.5 (1" THICK)</t>
    </r>
  </si>
  <si>
    <r>
      <rPr>
        <sz val="11"/>
        <rFont val="Times New Roman"/>
        <family val="1"/>
      </rPr>
      <t>400-0-11</t>
    </r>
  </si>
  <si>
    <r>
      <rPr>
        <sz val="11"/>
        <rFont val="Times New Roman"/>
        <family val="1"/>
      </rPr>
      <t>CONC CLASS NS, GRAVITY WALL</t>
    </r>
  </si>
  <si>
    <r>
      <rPr>
        <sz val="11"/>
        <rFont val="Times New Roman"/>
        <family val="1"/>
      </rPr>
      <t>CY</t>
    </r>
  </si>
  <si>
    <r>
      <rPr>
        <sz val="11"/>
        <rFont val="Times New Roman"/>
        <family val="1"/>
      </rPr>
      <t>415-1-3</t>
    </r>
  </si>
  <si>
    <r>
      <rPr>
        <sz val="11"/>
        <rFont val="Times New Roman"/>
        <family val="1"/>
      </rPr>
      <t>REINF STEEL- RETAINING WALL</t>
    </r>
  </si>
  <si>
    <r>
      <rPr>
        <sz val="11"/>
        <rFont val="Times New Roman"/>
        <family val="1"/>
      </rPr>
      <t>LB</t>
    </r>
  </si>
  <si>
    <r>
      <rPr>
        <sz val="11"/>
        <rFont val="Times New Roman"/>
        <family val="1"/>
      </rPr>
      <t>425-1-552</t>
    </r>
  </si>
  <si>
    <r>
      <rPr>
        <sz val="11"/>
        <rFont val="Times New Roman"/>
        <family val="1"/>
      </rPr>
      <t>INLETS, DT BOT, TYPE E, &gt;10' W/ TRASH RACK</t>
    </r>
  </si>
  <si>
    <r>
      <rPr>
        <sz val="11"/>
        <rFont val="Times New Roman"/>
        <family val="1"/>
      </rPr>
      <t>425-2-42</t>
    </r>
  </si>
  <si>
    <r>
      <rPr>
        <sz val="11"/>
        <rFont val="Times New Roman"/>
        <family val="1"/>
      </rPr>
      <t>MANHOLES, P-7 &gt;10'</t>
    </r>
  </si>
  <si>
    <r>
      <rPr>
        <sz val="11"/>
        <rFont val="Times New Roman"/>
        <family val="1"/>
      </rPr>
      <t>430-175-130</t>
    </r>
  </si>
  <si>
    <r>
      <rPr>
        <sz val="11"/>
        <rFont val="Times New Roman"/>
        <family val="1"/>
      </rPr>
      <t>PIPE CULV, RCP, ROUND, 30"</t>
    </r>
  </si>
  <si>
    <r>
      <rPr>
        <sz val="11"/>
        <rFont val="Times New Roman"/>
        <family val="1"/>
      </rPr>
      <t>430-984-133</t>
    </r>
  </si>
  <si>
    <r>
      <rPr>
        <sz val="11"/>
        <rFont val="Times New Roman"/>
        <family val="1"/>
      </rPr>
      <t>MITERED END SECT,OPT RD, 30" SD</t>
    </r>
  </si>
  <si>
    <r>
      <rPr>
        <sz val="11"/>
        <rFont val="Times New Roman"/>
        <family val="1"/>
      </rPr>
      <t>520-1-8</t>
    </r>
  </si>
  <si>
    <r>
      <rPr>
        <sz val="11"/>
        <rFont val="Times New Roman"/>
        <family val="1"/>
      </rPr>
      <t>CONCRETE CURB &amp; GUTTER SPECIAL (FLUME)</t>
    </r>
  </si>
  <si>
    <r>
      <rPr>
        <sz val="11"/>
        <rFont val="Times New Roman"/>
        <family val="1"/>
      </rPr>
      <t>524-1-2</t>
    </r>
  </si>
  <si>
    <r>
      <rPr>
        <sz val="11"/>
        <rFont val="Times New Roman"/>
        <family val="1"/>
      </rPr>
      <t>CONCRETE DITCH PAVEMENT, 4"</t>
    </r>
  </si>
  <si>
    <r>
      <rPr>
        <sz val="11"/>
        <rFont val="Times New Roman"/>
        <family val="1"/>
      </rPr>
      <t>530-340-1</t>
    </r>
  </si>
  <si>
    <r>
      <rPr>
        <sz val="11"/>
        <rFont val="Times New Roman"/>
        <family val="1"/>
      </rPr>
      <t>TREE PROTECTION BARRICADE</t>
    </r>
  </si>
  <si>
    <r>
      <rPr>
        <sz val="11"/>
        <rFont val="Times New Roman"/>
        <family val="1"/>
      </rPr>
      <t>536-1-5</t>
    </r>
  </si>
  <si>
    <r>
      <rPr>
        <sz val="11"/>
        <rFont val="Times New Roman"/>
        <family val="1"/>
      </rPr>
      <t>GUARDRAIL- ROADWAY, THRIE BEAM</t>
    </r>
  </si>
  <si>
    <r>
      <rPr>
        <sz val="11"/>
        <rFont val="Times New Roman"/>
        <family val="1"/>
      </rPr>
      <t>556-1-5</t>
    </r>
  </si>
  <si>
    <r>
      <rPr>
        <sz val="11"/>
        <rFont val="Times New Roman"/>
        <family val="1"/>
      </rPr>
      <t>JACK AND BORE, CASE DIA 24" TO 36"</t>
    </r>
  </si>
  <si>
    <r>
      <rPr>
        <sz val="11"/>
        <rFont val="Times New Roman"/>
        <family val="1"/>
      </rPr>
      <t>570-1-2</t>
    </r>
  </si>
  <si>
    <r>
      <rPr>
        <sz val="11"/>
        <rFont val="Times New Roman"/>
        <family val="1"/>
      </rPr>
      <t>PERFORMANCE TURF (SODDING)</t>
    </r>
  </si>
  <si>
    <r>
      <rPr>
        <sz val="11"/>
        <rFont val="Times New Roman"/>
        <family val="1"/>
      </rPr>
      <t>999-1-1</t>
    </r>
  </si>
  <si>
    <r>
      <rPr>
        <sz val="11"/>
        <rFont val="Times New Roman"/>
        <family val="1"/>
      </rPr>
      <t>SPECIAL DRAINAGE STRUCTURE @ ROCKINGHAM ROAD</t>
    </r>
  </si>
  <si>
    <r>
      <rPr>
        <sz val="11"/>
        <rFont val="Times New Roman"/>
        <family val="1"/>
      </rPr>
      <t>999-1-2</t>
    </r>
  </si>
  <si>
    <r>
      <rPr>
        <sz val="11"/>
        <rFont val="Times New Roman"/>
        <family val="1"/>
      </rPr>
      <t>AS-BUILT</t>
    </r>
  </si>
  <si>
    <t>BID PRICING SHEET</t>
  </si>
  <si>
    <t>EDINBURGH ESTATES DRAINAGE IMPROVEMENT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</si>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</sst>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\$#,##0.00;\$#,##0.00"/>
    <numFmt numFmtId="166" formatCode="\$###0.00;\$###0.00"/>
    <numFmt numFmtId="167" formatCode="###0.0;###0.0"/>
    <numFmt numFmtId="168" formatCode="&quot;$&quot;#,##0.00"/>
  </numFmts>
  <fonts count="5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8"/>
      <color rgb="FF000000"/>
      <name val="Arial"/>
      <family val="2"/>
    </font>
    <font>
      <b/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2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top" wrapText="1"/>
    </xf>
    <xf numFmtId="164" fontId="1" fillId="2" borderId="11" xfId="0" applyNumberFormat="1" applyFont="1" applyFill="1" applyBorder="1" applyAlignment="1">
      <alignment horizontal="right" vertical="top" wrapText="1"/>
    </xf>
    <xf numFmtId="167" fontId="1" fillId="2" borderId="11" xfId="0" applyNumberFormat="1" applyFont="1" applyFill="1" applyBorder="1" applyAlignment="1">
      <alignment horizontal="right" vertical="top" wrapText="1"/>
    </xf>
    <xf numFmtId="164" fontId="1" fillId="2" borderId="11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top" wrapText="1"/>
    </xf>
    <xf numFmtId="168" fontId="1" fillId="2" borderId="10" xfId="0" applyNumberFormat="1" applyFont="1" applyFill="1" applyBorder="1" applyAlignment="1">
      <alignment horizontal="right" vertical="top" wrapText="1"/>
    </xf>
    <xf numFmtId="168" fontId="1" fillId="2" borderId="11" xfId="0" applyNumberFormat="1" applyFont="1" applyFill="1" applyBorder="1" applyAlignment="1">
      <alignment horizontal="right" vertical="top" wrapText="1"/>
    </xf>
    <xf numFmtId="168" fontId="1" fillId="2" borderId="12" xfId="0" applyNumberFormat="1" applyFont="1" applyFill="1" applyBorder="1" applyAlignment="1">
      <alignment horizontal="right" vertical="top" wrapText="1"/>
    </xf>
    <xf numFmtId="0" fontId="0" fillId="2" borderId="14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165" fontId="2" fillId="2" borderId="1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1" xfId="0" applyNumberFormat="1" applyFont="1" applyFill="1" applyBorder="1" applyAlignment="1" applyProtection="1">
      <alignment horizontal="right" vertical="top" wrapText="1"/>
      <protection locked="0"/>
    </xf>
    <xf numFmtId="166" fontId="2" fillId="2" borderId="11" xfId="0" applyNumberFormat="1" applyFont="1" applyFill="1" applyBorder="1" applyAlignment="1" applyProtection="1">
      <alignment horizontal="right" vertical="top" wrapText="1"/>
      <protection locked="0"/>
    </xf>
    <xf numFmtId="166" fontId="2" fillId="2" borderId="1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2" xfId="0" applyNumberFormat="1" applyFont="1" applyFill="1" applyBorder="1" applyAlignment="1" applyProtection="1">
      <alignment horizontal="right" vertical="top" wrapText="1"/>
      <protection locked="0"/>
    </xf>
    <xf numFmtId="1" fontId="1" fillId="2" borderId="11" xfId="0" applyNumberFormat="1" applyFont="1" applyFill="1" applyBorder="1" applyAlignment="1">
      <alignment horizontal="right" vertical="top" wrapText="1"/>
    </xf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168" fontId="1" fillId="2" borderId="19" xfId="0" applyNumberFormat="1" applyFont="1" applyFill="1" applyBorder="1" applyAlignment="1">
      <alignment horizontal="right" vertical="top"/>
    </xf>
    <xf numFmtId="0" fontId="1" fillId="2" borderId="2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32" sqref="B32:B34"/>
    </sheetView>
  </sheetViews>
  <sheetFormatPr defaultRowHeight="12.75" x14ac:dyDescent="0.2"/>
  <cols>
    <col min="1" max="1" width="14.5" style="3" customWidth="1"/>
    <col min="2" max="2" width="70.83203125" style="4" customWidth="1"/>
    <col min="3" max="3" width="9.1640625" style="4" customWidth="1"/>
    <col min="4" max="4" width="11.83203125" style="4" customWidth="1"/>
    <col min="5" max="5" width="17.6640625" style="4" customWidth="1"/>
    <col min="6" max="6" width="17" style="4" customWidth="1"/>
    <col min="7" max="16384" width="9.33203125" style="4"/>
  </cols>
  <sheetData>
    <row r="1" spans="1:7" s="2" customFormat="1" ht="25.5" customHeight="1" x14ac:dyDescent="0.2">
      <c r="A1" s="6" t="s">
        <v>63</v>
      </c>
    </row>
    <row r="2" spans="1:7" ht="26.25" customHeight="1" thickBot="1" x14ac:dyDescent="0.25">
      <c r="A2" s="7" t="s">
        <v>64</v>
      </c>
      <c r="B2" s="5"/>
      <c r="C2" s="5"/>
      <c r="D2" s="5"/>
      <c r="E2" s="5"/>
      <c r="F2" s="5"/>
    </row>
    <row r="3" spans="1:7" ht="36" customHeight="1" thickBot="1" x14ac:dyDescent="0.25">
      <c r="A3" s="8" t="s">
        <v>0</v>
      </c>
      <c r="B3" s="9" t="s">
        <v>1</v>
      </c>
      <c r="C3" s="9" t="s">
        <v>3</v>
      </c>
      <c r="D3" s="10" t="s">
        <v>2</v>
      </c>
      <c r="E3" s="10" t="s">
        <v>4</v>
      </c>
      <c r="F3" s="11" t="s">
        <v>5</v>
      </c>
      <c r="G3" s="3"/>
    </row>
    <row r="4" spans="1:7" ht="15.95" customHeight="1" x14ac:dyDescent="0.2">
      <c r="A4" s="12" t="s">
        <v>6</v>
      </c>
      <c r="B4" s="12" t="s">
        <v>7</v>
      </c>
      <c r="C4" s="15" t="s">
        <v>8</v>
      </c>
      <c r="D4" s="18">
        <v>1</v>
      </c>
      <c r="E4" s="28">
        <v>0</v>
      </c>
      <c r="F4" s="23">
        <f>D4*E4</f>
        <v>0</v>
      </c>
      <c r="G4" s="3"/>
    </row>
    <row r="5" spans="1:7" ht="15.95" customHeight="1" x14ac:dyDescent="0.2">
      <c r="A5" s="13" t="s">
        <v>9</v>
      </c>
      <c r="B5" s="13" t="s">
        <v>10</v>
      </c>
      <c r="C5" s="16" t="s">
        <v>8</v>
      </c>
      <c r="D5" s="19">
        <v>1</v>
      </c>
      <c r="E5" s="29">
        <v>0</v>
      </c>
      <c r="F5" s="24">
        <f t="shared" ref="F5:F28" si="0">D5*E5</f>
        <v>0</v>
      </c>
      <c r="G5" s="3"/>
    </row>
    <row r="6" spans="1:7" ht="15.95" customHeight="1" x14ac:dyDescent="0.2">
      <c r="A6" s="13" t="s">
        <v>11</v>
      </c>
      <c r="B6" s="13" t="s">
        <v>12</v>
      </c>
      <c r="C6" s="16" t="s">
        <v>13</v>
      </c>
      <c r="D6" s="19">
        <v>2</v>
      </c>
      <c r="E6" s="29">
        <v>0</v>
      </c>
      <c r="F6" s="24">
        <f t="shared" si="0"/>
        <v>0</v>
      </c>
      <c r="G6" s="3"/>
    </row>
    <row r="7" spans="1:7" ht="15.95" customHeight="1" x14ac:dyDescent="0.2">
      <c r="A7" s="13" t="s">
        <v>14</v>
      </c>
      <c r="B7" s="13" t="s">
        <v>15</v>
      </c>
      <c r="C7" s="16" t="s">
        <v>16</v>
      </c>
      <c r="D7" s="19">
        <v>385</v>
      </c>
      <c r="E7" s="30">
        <v>0</v>
      </c>
      <c r="F7" s="24">
        <f t="shared" si="0"/>
        <v>0</v>
      </c>
      <c r="G7" s="3"/>
    </row>
    <row r="8" spans="1:7" ht="15.95" customHeight="1" x14ac:dyDescent="0.2">
      <c r="A8" s="13" t="s">
        <v>17</v>
      </c>
      <c r="B8" s="13" t="s">
        <v>18</v>
      </c>
      <c r="C8" s="16" t="s">
        <v>19</v>
      </c>
      <c r="D8" s="20">
        <v>10.5</v>
      </c>
      <c r="E8" s="30">
        <v>0</v>
      </c>
      <c r="F8" s="24">
        <f t="shared" si="0"/>
        <v>0</v>
      </c>
      <c r="G8" s="3"/>
    </row>
    <row r="9" spans="1:7" ht="15.95" customHeight="1" x14ac:dyDescent="0.2">
      <c r="A9" s="13" t="s">
        <v>20</v>
      </c>
      <c r="B9" s="13" t="s">
        <v>21</v>
      </c>
      <c r="C9" s="16" t="s">
        <v>8</v>
      </c>
      <c r="D9" s="34">
        <v>1</v>
      </c>
      <c r="E9" s="29">
        <v>0</v>
      </c>
      <c r="F9" s="24">
        <f t="shared" si="0"/>
        <v>0</v>
      </c>
      <c r="G9" s="3"/>
    </row>
    <row r="10" spans="1:7" ht="15.95" customHeight="1" x14ac:dyDescent="0.2">
      <c r="A10" s="13" t="s">
        <v>22</v>
      </c>
      <c r="B10" s="13" t="s">
        <v>23</v>
      </c>
      <c r="C10" s="16" t="s">
        <v>24</v>
      </c>
      <c r="D10" s="19">
        <v>47</v>
      </c>
      <c r="E10" s="30">
        <v>0</v>
      </c>
      <c r="F10" s="24">
        <f t="shared" si="0"/>
        <v>0</v>
      </c>
      <c r="G10" s="3"/>
    </row>
    <row r="11" spans="1:7" ht="15.95" customHeight="1" x14ac:dyDescent="0.2">
      <c r="A11" s="13" t="s">
        <v>25</v>
      </c>
      <c r="B11" s="13" t="s">
        <v>26</v>
      </c>
      <c r="C11" s="16" t="s">
        <v>24</v>
      </c>
      <c r="D11" s="19">
        <v>47</v>
      </c>
      <c r="E11" s="30">
        <v>0</v>
      </c>
      <c r="F11" s="24">
        <f t="shared" si="0"/>
        <v>0</v>
      </c>
      <c r="G11" s="3"/>
    </row>
    <row r="12" spans="1:7" ht="15.95" customHeight="1" x14ac:dyDescent="0.2">
      <c r="A12" s="13" t="s">
        <v>27</v>
      </c>
      <c r="B12" s="13" t="s">
        <v>28</v>
      </c>
      <c r="C12" s="16" t="s">
        <v>24</v>
      </c>
      <c r="D12" s="19">
        <v>146</v>
      </c>
      <c r="E12" s="30">
        <v>0</v>
      </c>
      <c r="F12" s="24">
        <f t="shared" si="0"/>
        <v>0</v>
      </c>
      <c r="G12" s="3"/>
    </row>
    <row r="13" spans="1:7" ht="15.95" customHeight="1" x14ac:dyDescent="0.2">
      <c r="A13" s="13" t="s">
        <v>29</v>
      </c>
      <c r="B13" s="13" t="s">
        <v>30</v>
      </c>
      <c r="C13" s="16" t="s">
        <v>19</v>
      </c>
      <c r="D13" s="20">
        <v>3.3</v>
      </c>
      <c r="E13" s="30">
        <v>0</v>
      </c>
      <c r="F13" s="24">
        <f t="shared" si="0"/>
        <v>0</v>
      </c>
      <c r="G13" s="3"/>
    </row>
    <row r="14" spans="1:7" ht="15.95" customHeight="1" x14ac:dyDescent="0.2">
      <c r="A14" s="13" t="s">
        <v>31</v>
      </c>
      <c r="B14" s="13" t="s">
        <v>32</v>
      </c>
      <c r="C14" s="16" t="s">
        <v>19</v>
      </c>
      <c r="D14" s="20">
        <v>10.6</v>
      </c>
      <c r="E14" s="30">
        <v>0</v>
      </c>
      <c r="F14" s="24">
        <f t="shared" si="0"/>
        <v>0</v>
      </c>
      <c r="G14" s="3"/>
    </row>
    <row r="15" spans="1:7" ht="15.95" customHeight="1" x14ac:dyDescent="0.2">
      <c r="A15" s="13" t="s">
        <v>33</v>
      </c>
      <c r="B15" s="13" t="s">
        <v>34</v>
      </c>
      <c r="C15" s="16" t="s">
        <v>35</v>
      </c>
      <c r="D15" s="20">
        <v>5.5</v>
      </c>
      <c r="E15" s="30">
        <v>0</v>
      </c>
      <c r="F15" s="24">
        <f t="shared" si="0"/>
        <v>0</v>
      </c>
      <c r="G15" s="3"/>
    </row>
    <row r="16" spans="1:7" ht="15.95" customHeight="1" x14ac:dyDescent="0.2">
      <c r="A16" s="13" t="s">
        <v>36</v>
      </c>
      <c r="B16" s="13" t="s">
        <v>37</v>
      </c>
      <c r="C16" s="16" t="s">
        <v>38</v>
      </c>
      <c r="D16" s="19">
        <v>125</v>
      </c>
      <c r="E16" s="30">
        <v>0</v>
      </c>
      <c r="F16" s="24">
        <f t="shared" si="0"/>
        <v>0</v>
      </c>
      <c r="G16" s="3"/>
    </row>
    <row r="17" spans="1:7" ht="15.95" customHeight="1" x14ac:dyDescent="0.2">
      <c r="A17" s="13" t="s">
        <v>39</v>
      </c>
      <c r="B17" s="13" t="s">
        <v>40</v>
      </c>
      <c r="C17" s="16" t="s">
        <v>13</v>
      </c>
      <c r="D17" s="19">
        <v>1</v>
      </c>
      <c r="E17" s="29">
        <v>0</v>
      </c>
      <c r="F17" s="24">
        <f t="shared" si="0"/>
        <v>0</v>
      </c>
      <c r="G17" s="3"/>
    </row>
    <row r="18" spans="1:7" ht="15.95" customHeight="1" x14ac:dyDescent="0.2">
      <c r="A18" s="13" t="s">
        <v>41</v>
      </c>
      <c r="B18" s="13" t="s">
        <v>42</v>
      </c>
      <c r="C18" s="16" t="s">
        <v>13</v>
      </c>
      <c r="D18" s="19">
        <v>1</v>
      </c>
      <c r="E18" s="29">
        <v>0</v>
      </c>
      <c r="F18" s="24">
        <f t="shared" si="0"/>
        <v>0</v>
      </c>
      <c r="G18" s="3"/>
    </row>
    <row r="19" spans="1:7" ht="15.95" customHeight="1" x14ac:dyDescent="0.2">
      <c r="A19" s="13" t="s">
        <v>43</v>
      </c>
      <c r="B19" s="13" t="s">
        <v>44</v>
      </c>
      <c r="C19" s="16" t="s">
        <v>16</v>
      </c>
      <c r="D19" s="21">
        <v>162</v>
      </c>
      <c r="E19" s="31">
        <v>0</v>
      </c>
      <c r="F19" s="24">
        <f t="shared" si="0"/>
        <v>0</v>
      </c>
      <c r="G19" s="3"/>
    </row>
    <row r="20" spans="1:7" ht="15.95" customHeight="1" x14ac:dyDescent="0.2">
      <c r="A20" s="13" t="s">
        <v>45</v>
      </c>
      <c r="B20" s="13" t="s">
        <v>46</v>
      </c>
      <c r="C20" s="16" t="s">
        <v>13</v>
      </c>
      <c r="D20" s="21">
        <v>1</v>
      </c>
      <c r="E20" s="32">
        <v>0</v>
      </c>
      <c r="F20" s="24">
        <f t="shared" si="0"/>
        <v>0</v>
      </c>
      <c r="G20" s="3"/>
    </row>
    <row r="21" spans="1:7" ht="15.95" customHeight="1" x14ac:dyDescent="0.2">
      <c r="A21" s="13" t="s">
        <v>47</v>
      </c>
      <c r="B21" s="13" t="s">
        <v>48</v>
      </c>
      <c r="C21" s="16" t="s">
        <v>35</v>
      </c>
      <c r="D21" s="21">
        <v>8</v>
      </c>
      <c r="E21" s="31">
        <v>0</v>
      </c>
      <c r="F21" s="24">
        <f t="shared" si="0"/>
        <v>0</v>
      </c>
      <c r="G21" s="3"/>
    </row>
    <row r="22" spans="1:7" ht="15.95" customHeight="1" x14ac:dyDescent="0.2">
      <c r="A22" s="13" t="s">
        <v>49</v>
      </c>
      <c r="B22" s="13" t="s">
        <v>50</v>
      </c>
      <c r="C22" s="16" t="s">
        <v>24</v>
      </c>
      <c r="D22" s="21">
        <v>5</v>
      </c>
      <c r="E22" s="31">
        <v>0</v>
      </c>
      <c r="F22" s="24">
        <f t="shared" si="0"/>
        <v>0</v>
      </c>
      <c r="G22" s="3"/>
    </row>
    <row r="23" spans="1:7" ht="15.95" customHeight="1" x14ac:dyDescent="0.2">
      <c r="A23" s="13" t="s">
        <v>51</v>
      </c>
      <c r="B23" s="13" t="s">
        <v>52</v>
      </c>
      <c r="C23" s="16" t="s">
        <v>16</v>
      </c>
      <c r="D23" s="21">
        <v>62</v>
      </c>
      <c r="E23" s="31">
        <v>0</v>
      </c>
      <c r="F23" s="24">
        <f t="shared" si="0"/>
        <v>0</v>
      </c>
      <c r="G23" s="3"/>
    </row>
    <row r="24" spans="1:7" ht="15.95" customHeight="1" x14ac:dyDescent="0.2">
      <c r="A24" s="13" t="s">
        <v>53</v>
      </c>
      <c r="B24" s="13" t="s">
        <v>54</v>
      </c>
      <c r="C24" s="16" t="s">
        <v>16</v>
      </c>
      <c r="D24" s="21">
        <v>65</v>
      </c>
      <c r="E24" s="31">
        <v>0</v>
      </c>
      <c r="F24" s="24">
        <f t="shared" si="0"/>
        <v>0</v>
      </c>
      <c r="G24" s="3"/>
    </row>
    <row r="25" spans="1:7" ht="15.95" customHeight="1" x14ac:dyDescent="0.2">
      <c r="A25" s="13" t="s">
        <v>55</v>
      </c>
      <c r="B25" s="13" t="s">
        <v>56</v>
      </c>
      <c r="C25" s="16" t="s">
        <v>16</v>
      </c>
      <c r="D25" s="19">
        <v>130</v>
      </c>
      <c r="E25" s="30">
        <v>0</v>
      </c>
      <c r="F25" s="24">
        <f t="shared" si="0"/>
        <v>0</v>
      </c>
      <c r="G25" s="3"/>
    </row>
    <row r="26" spans="1:7" ht="15.95" customHeight="1" x14ac:dyDescent="0.2">
      <c r="A26" s="13" t="s">
        <v>57</v>
      </c>
      <c r="B26" s="13" t="s">
        <v>58</v>
      </c>
      <c r="C26" s="16" t="s">
        <v>24</v>
      </c>
      <c r="D26" s="19">
        <v>560</v>
      </c>
      <c r="E26" s="30">
        <v>0</v>
      </c>
      <c r="F26" s="24">
        <f t="shared" si="0"/>
        <v>0</v>
      </c>
      <c r="G26" s="3"/>
    </row>
    <row r="27" spans="1:7" ht="15.95" customHeight="1" x14ac:dyDescent="0.2">
      <c r="A27" s="13" t="s">
        <v>59</v>
      </c>
      <c r="B27" s="13" t="s">
        <v>60</v>
      </c>
      <c r="C27" s="16" t="s">
        <v>8</v>
      </c>
      <c r="D27" s="19">
        <v>1</v>
      </c>
      <c r="E27" s="29">
        <v>0</v>
      </c>
      <c r="F27" s="24">
        <f t="shared" si="0"/>
        <v>0</v>
      </c>
      <c r="G27" s="3"/>
    </row>
    <row r="28" spans="1:7" ht="15.95" customHeight="1" thickBot="1" x14ac:dyDescent="0.25">
      <c r="A28" s="14" t="s">
        <v>61</v>
      </c>
      <c r="B28" s="14" t="s">
        <v>62</v>
      </c>
      <c r="C28" s="17" t="s">
        <v>8</v>
      </c>
      <c r="D28" s="22">
        <v>1</v>
      </c>
      <c r="E28" s="33">
        <v>0</v>
      </c>
      <c r="F28" s="25">
        <f t="shared" si="0"/>
        <v>0</v>
      </c>
      <c r="G28" s="3"/>
    </row>
    <row r="29" spans="1:7" x14ac:dyDescent="0.2">
      <c r="A29" s="1"/>
      <c r="B29" s="2"/>
      <c r="C29" s="26"/>
      <c r="D29" s="35" t="s">
        <v>65</v>
      </c>
      <c r="E29" s="36"/>
      <c r="F29" s="39">
        <f>SUM(F4:F28)</f>
        <v>0</v>
      </c>
      <c r="G29" s="3"/>
    </row>
    <row r="30" spans="1:7" ht="13.5" thickBot="1" x14ac:dyDescent="0.25">
      <c r="C30" s="27"/>
      <c r="D30" s="37"/>
      <c r="E30" s="38"/>
      <c r="F30" s="40"/>
      <c r="G30" s="3"/>
    </row>
    <row r="31" spans="1:7" x14ac:dyDescent="0.2">
      <c r="D31" s="2"/>
      <c r="E31" s="2"/>
      <c r="F31" s="2"/>
    </row>
  </sheetData>
  <sheetProtection password="D5B1" sheet="1" objects="1" scenarios="1"/>
  <mergeCells count="2">
    <mergeCell ref="D29:E30"/>
    <mergeCell ref="F29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mosherb</dc:creator>
  <cp:lastModifiedBy>Joanne Jennings</cp:lastModifiedBy>
  <dcterms:created xsi:type="dcterms:W3CDTF">2013-04-17T10:17:07Z</dcterms:created>
  <dcterms:modified xsi:type="dcterms:W3CDTF">2013-05-14T20:25:18Z</dcterms:modified>
</cp:coreProperties>
</file>