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45" windowHeight="8460" tabRatio="758" activeTab="0"/>
  </bookViews>
  <sheets>
    <sheet name="JHD BID FORM" sheetId="1" r:id="rId1"/>
  </sheets>
  <definedNames>
    <definedName name="_xlnm.Print_Area" localSheetId="0">'JHD BID FORM'!$B$1:$G$49</definedName>
  </definedNames>
  <calcPr fullCalcOnLoad="1"/>
</workbook>
</file>

<file path=xl/sharedStrings.xml><?xml version="1.0" encoding="utf-8"?>
<sst xmlns="http://schemas.openxmlformats.org/spreadsheetml/2006/main" count="126" uniqueCount="94">
  <si>
    <t>DESCRIPTION</t>
  </si>
  <si>
    <t>UNIT</t>
  </si>
  <si>
    <t>LF</t>
  </si>
  <si>
    <t>LS</t>
  </si>
  <si>
    <t>SY</t>
  </si>
  <si>
    <t>102-1</t>
  </si>
  <si>
    <t>ESTIMATED QUANTITY</t>
  </si>
  <si>
    <t>TN</t>
  </si>
  <si>
    <t>UNIT COST</t>
  </si>
  <si>
    <t>TOTAL COST</t>
  </si>
  <si>
    <t>MAINTENANCE OF TRAFFIC</t>
  </si>
  <si>
    <t>101-1</t>
  </si>
  <si>
    <t>MOBILIZATION</t>
  </si>
  <si>
    <t>CY</t>
  </si>
  <si>
    <t>PAY ITEM NO.</t>
  </si>
  <si>
    <t>TOTAL</t>
  </si>
  <si>
    <t>110-1-1</t>
  </si>
  <si>
    <t>AC</t>
  </si>
  <si>
    <t>EA</t>
  </si>
  <si>
    <t>INLETS, DT BOT, TYPE C, MODIFIED &lt;10'</t>
  </si>
  <si>
    <t>AS-BUILT SURVEY</t>
  </si>
  <si>
    <t>710-11-111</t>
  </si>
  <si>
    <t>530-3-4</t>
  </si>
  <si>
    <t>RUBBLE RIP RAP (DITCH LINING)</t>
  </si>
  <si>
    <t>425-1541</t>
  </si>
  <si>
    <t>570-1-2</t>
  </si>
  <si>
    <t>104-10</t>
  </si>
  <si>
    <t>SEDIMENT BARRIER</t>
  </si>
  <si>
    <t>TREE PROTECTION BARRICADE</t>
  </si>
  <si>
    <t>104-15</t>
  </si>
  <si>
    <t>SOIL TRACKING PREVENTION DEVICE</t>
  </si>
  <si>
    <t>580-5-122</t>
  </si>
  <si>
    <t>LANDSCAPE- TREES, 8-10' OVERALL HEIGHT</t>
  </si>
  <si>
    <t>580-6-101</t>
  </si>
  <si>
    <t>LANDSCAPE- LARGE SHRUB, 7-14 GALLON CONTAINER</t>
  </si>
  <si>
    <t>430-174-118</t>
  </si>
  <si>
    <t>PIPE CULVERT OPTIONAL MATERIAL, ROUND, SD, 18"</t>
  </si>
  <si>
    <t>580-5-123</t>
  </si>
  <si>
    <t>LANDSCAPE- TREES, 11-14' OVERALL HEIGHT</t>
  </si>
  <si>
    <t>580-5-124</t>
  </si>
  <si>
    <t>LANDSCAPE- TREES, 15-18' OVERALL HEIGHT</t>
  </si>
  <si>
    <t>590-70</t>
  </si>
  <si>
    <t>IRRIGATION SYSTEM</t>
  </si>
  <si>
    <t>PERFORMANCE TURF, SOD</t>
  </si>
  <si>
    <t>334-1-13</t>
  </si>
  <si>
    <t>160-4</t>
  </si>
  <si>
    <t>TYPE B STABILIZATION</t>
  </si>
  <si>
    <t>LINENE WOODS TRIBUTARY AT JOHN HANCOCK DRIVE</t>
  </si>
  <si>
    <t>CLEARING AND GRUBBING (INCL. TREE AND PIPE REMOVAL)</t>
  </si>
  <si>
    <t>ROCK CHECK STRUCTURE</t>
  </si>
  <si>
    <t>120-5</t>
  </si>
  <si>
    <t>CHANNEL EXCAVATION</t>
  </si>
  <si>
    <t>430-174-124</t>
  </si>
  <si>
    <t>PIPE CULVERT OPTIONAL MATERIAL, ROUND, SD, 24"</t>
  </si>
  <si>
    <t>FLARED SECTION, OPTIONAL ROUND, 18" CD</t>
  </si>
  <si>
    <t>430-200-25</t>
  </si>
  <si>
    <t>400-4-2</t>
  </si>
  <si>
    <t>CONCRETE CLASS IV ENDWALLS</t>
  </si>
  <si>
    <t>522-2</t>
  </si>
  <si>
    <t>400-4-1</t>
  </si>
  <si>
    <t>571-1-13</t>
  </si>
  <si>
    <t>PLASTIC EROSION MAT, TYPE 3</t>
  </si>
  <si>
    <t>162-1-11</t>
  </si>
  <si>
    <t>PREPARED SOIL LAYER, 6 INCH</t>
  </si>
  <si>
    <t>PERFORMANCE TURF, HYDRO SEEDING</t>
  </si>
  <si>
    <t>570-1-3</t>
  </si>
  <si>
    <t>425-2-71</t>
  </si>
  <si>
    <t>MANHOLE</t>
  </si>
  <si>
    <t>520-1-10</t>
  </si>
  <si>
    <t>524-1-4</t>
  </si>
  <si>
    <t>CONCRETE DITCH PAVEMENT, 6 INCH</t>
  </si>
  <si>
    <t>MILLING (1.5 INCHES)</t>
  </si>
  <si>
    <t>327-70-6</t>
  </si>
  <si>
    <t>TYPE F CURB AND GUTTER, MODIFIED TO 18 INCHES</t>
  </si>
  <si>
    <t>Attachment C</t>
  </si>
  <si>
    <t>CONCRETE DRIVEWAYS, 6 INCH</t>
  </si>
  <si>
    <t>PAINTED PAVEMENT MARKINGS (WHITE STOP BAR, SOLID 24")</t>
  </si>
  <si>
    <t>6' x 3' BOX CULVERT INSTALLATION *</t>
  </si>
  <si>
    <t>*Installation cost including all work associated with the box culvert such as bedding, unloading pre-cast box culvert from the delivery truck, filling the</t>
  </si>
  <si>
    <t>cover material, and so on as specified in the construction plans and in the contract documents.</t>
  </si>
  <si>
    <t>LB</t>
  </si>
  <si>
    <t>415-1-1</t>
  </si>
  <si>
    <t>REINFORCING STEEL ENDWALLS</t>
  </si>
  <si>
    <t>SUPERPAVE ASPHALT CONCRETE, SP 9.5 (1.5 INCHES)</t>
  </si>
  <si>
    <t>SUPERPAVE ASPHALT CONCRETE, SP 12.5 (2.0 INCHES)</t>
  </si>
  <si>
    <t>OPTIONAL BASE, BASE GROUP 04</t>
  </si>
  <si>
    <t>285-7-04</t>
  </si>
  <si>
    <t>121-70</t>
  </si>
  <si>
    <t>FLOWABLE FILL (EXCAVATABLE)</t>
  </si>
  <si>
    <t>711-11</t>
  </si>
  <si>
    <t>THERMOPLASTIC PAVEMENT MARKINGS (WHITE STOP BAR, SOLID 24")</t>
  </si>
  <si>
    <t>BID FORM - REVISED MAY 10, 2019</t>
  </si>
  <si>
    <t>1051-51-208</t>
  </si>
  <si>
    <t>UTILITY PIPE - DUCTILE IRON/CAST IRON, FURNISH &amp; INSTALL, WATER/SEWER, 8" RESTRAINED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</si>
</sst>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/dd/yy_)"/>
    <numFmt numFmtId="174" formatCode="0_)"/>
    <numFmt numFmtId="175" formatCode="&quot;$&quot;#,##0"/>
    <numFmt numFmtId="176" formatCode="0.00000000"/>
    <numFmt numFmtId="177" formatCode="0.0000000"/>
    <numFmt numFmtId="178" formatCode="0.000000"/>
    <numFmt numFmtId="179" formatCode="0.00000"/>
    <numFmt numFmtId="180" formatCode="&quot;$&quot;#,##0.00"/>
    <numFmt numFmtId="181" formatCode="_(&quot;$&quot;* #,##0.000_);_(&quot;$&quot;* \(#,##0.000\);_(&quot;$&quot;* &quot;-&quot;???_);_(@_)"/>
    <numFmt numFmtId="182" formatCode="[$-409]dddd\,\ mmmm\ d\,\ yyyy"/>
    <numFmt numFmtId="183" formatCode="[$-409]h:mm:ss\ AM/PM"/>
  </numFmts>
  <fonts count="49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44" fontId="0" fillId="0" borderId="0" xfId="0" applyNumberFormat="1" applyAlignment="1">
      <alignment/>
    </xf>
    <xf numFmtId="2" fontId="6" fillId="33" borderId="12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44" fontId="6" fillId="0" borderId="13" xfId="44" applyFont="1" applyFill="1" applyBorder="1" applyAlignment="1" applyProtection="1">
      <alignment horizontal="center"/>
      <protection locked="0"/>
    </xf>
    <xf numFmtId="44" fontId="6" fillId="0" borderId="10" xfId="44" applyFont="1" applyFill="1" applyBorder="1" applyAlignment="1" applyProtection="1">
      <alignment horizontal="center"/>
      <protection locked="0"/>
    </xf>
    <xf numFmtId="44" fontId="6" fillId="0" borderId="14" xfId="44" applyFont="1" applyFill="1" applyBorder="1" applyAlignment="1" applyProtection="1">
      <alignment/>
      <protection locked="0"/>
    </xf>
    <xf numFmtId="44" fontId="5" fillId="0" borderId="15" xfId="44" applyFont="1" applyFill="1" applyBorder="1" applyAlignment="1" applyProtection="1">
      <alignment horizontal="center"/>
      <protection locked="0"/>
    </xf>
    <xf numFmtId="44" fontId="6" fillId="0" borderId="15" xfId="44" applyFont="1" applyFill="1" applyBorder="1" applyAlignment="1" applyProtection="1">
      <alignment horizontal="center"/>
      <protection locked="0"/>
    </xf>
    <xf numFmtId="180" fontId="6" fillId="0" borderId="11" xfId="44" applyNumberFormat="1" applyFont="1" applyFill="1" applyBorder="1" applyAlignment="1" applyProtection="1">
      <alignment horizontal="center"/>
      <protection locked="0"/>
    </xf>
    <xf numFmtId="180" fontId="6" fillId="0" borderId="16" xfId="44" applyNumberFormat="1" applyFont="1" applyFill="1" applyBorder="1" applyAlignment="1" applyProtection="1">
      <alignment horizontal="center"/>
      <protection locked="0"/>
    </xf>
    <xf numFmtId="180" fontId="6" fillId="0" borderId="14" xfId="44" applyNumberFormat="1" applyFont="1" applyFill="1" applyBorder="1" applyAlignment="1" applyProtection="1">
      <alignment/>
      <protection locked="0"/>
    </xf>
    <xf numFmtId="0" fontId="7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right"/>
    </xf>
    <xf numFmtId="44" fontId="6" fillId="0" borderId="18" xfId="44" applyFont="1" applyFill="1" applyBorder="1" applyAlignment="1" applyProtection="1">
      <alignment horizontal="center"/>
      <protection locked="0"/>
    </xf>
    <xf numFmtId="44" fontId="6" fillId="0" borderId="19" xfId="44" applyFont="1" applyFill="1" applyBorder="1" applyAlignment="1" applyProtection="1">
      <alignment horizontal="center"/>
      <protection locked="0"/>
    </xf>
    <xf numFmtId="2" fontId="46" fillId="33" borderId="12" xfId="0" applyNumberFormat="1" applyFont="1" applyFill="1" applyBorder="1" applyAlignment="1">
      <alignment horizontal="right"/>
    </xf>
    <xf numFmtId="180" fontId="6" fillId="0" borderId="19" xfId="44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2" fontId="46" fillId="0" borderId="14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/>
    </xf>
    <xf numFmtId="0" fontId="46" fillId="0" borderId="14" xfId="0" applyFont="1" applyFill="1" applyBorder="1" applyAlignment="1">
      <alignment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6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2" max="2" width="13.140625" style="0" customWidth="1"/>
    <col min="3" max="3" width="61.00390625" style="0" customWidth="1"/>
    <col min="4" max="4" width="5.00390625" style="0" customWidth="1"/>
    <col min="5" max="6" width="12.7109375" style="0" customWidth="1"/>
    <col min="7" max="7" width="14.7109375" style="0" customWidth="1"/>
    <col min="9" max="9" width="17.00390625" style="0" customWidth="1"/>
  </cols>
  <sheetData>
    <row r="1" spans="2:16" ht="20.25">
      <c r="B1" s="54" t="s">
        <v>47</v>
      </c>
      <c r="C1" s="54"/>
      <c r="D1" s="54"/>
      <c r="E1" s="54"/>
      <c r="F1" s="23"/>
      <c r="G1" s="33" t="s">
        <v>74</v>
      </c>
      <c r="H1" s="9"/>
      <c r="I1" s="9"/>
      <c r="J1" s="9"/>
      <c r="K1" s="9"/>
      <c r="L1" s="9"/>
      <c r="M1" s="9"/>
      <c r="N1" s="9"/>
      <c r="O1" s="9"/>
      <c r="P1" s="9"/>
    </row>
    <row r="2" spans="2:16" ht="19.5" customHeight="1" thickBot="1">
      <c r="B2" s="55" t="s">
        <v>91</v>
      </c>
      <c r="C2" s="55"/>
      <c r="D2" s="55"/>
      <c r="E2" s="55"/>
      <c r="F2" s="32"/>
      <c r="G2" s="32"/>
      <c r="H2" s="9"/>
      <c r="I2" s="2"/>
      <c r="J2" s="9"/>
      <c r="K2" s="9"/>
      <c r="L2" s="9"/>
      <c r="M2" s="9"/>
      <c r="N2" s="9"/>
      <c r="O2" s="9"/>
      <c r="P2" s="9"/>
    </row>
    <row r="3" spans="2:8" ht="12.75" customHeight="1">
      <c r="B3" s="56" t="s">
        <v>14</v>
      </c>
      <c r="C3" s="56" t="s">
        <v>0</v>
      </c>
      <c r="D3" s="56" t="s">
        <v>1</v>
      </c>
      <c r="E3" s="51" t="s">
        <v>6</v>
      </c>
      <c r="F3" s="48" t="s">
        <v>8</v>
      </c>
      <c r="G3" s="51" t="s">
        <v>9</v>
      </c>
      <c r="H3" s="4"/>
    </row>
    <row r="4" spans="2:8" ht="12.75">
      <c r="B4" s="57"/>
      <c r="C4" s="59"/>
      <c r="D4" s="59"/>
      <c r="E4" s="52"/>
      <c r="F4" s="49"/>
      <c r="G4" s="52"/>
      <c r="H4" s="4"/>
    </row>
    <row r="5" spans="2:8" ht="12.75" customHeight="1" thickBot="1">
      <c r="B5" s="57"/>
      <c r="C5" s="59"/>
      <c r="D5" s="59"/>
      <c r="E5" s="52"/>
      <c r="F5" s="49"/>
      <c r="G5" s="52"/>
      <c r="H5" s="6"/>
    </row>
    <row r="6" spans="2:8" ht="13.5" customHeight="1" hidden="1" thickBot="1">
      <c r="B6" s="58"/>
      <c r="C6" s="60"/>
      <c r="D6" s="60"/>
      <c r="E6" s="53"/>
      <c r="F6" s="50"/>
      <c r="G6" s="53"/>
      <c r="H6" s="5"/>
    </row>
    <row r="7" spans="2:8" ht="16.5" customHeight="1">
      <c r="B7" s="12" t="s">
        <v>11</v>
      </c>
      <c r="C7" s="19" t="s">
        <v>12</v>
      </c>
      <c r="D7" s="16" t="s">
        <v>3</v>
      </c>
      <c r="E7" s="17">
        <v>1</v>
      </c>
      <c r="F7" s="29"/>
      <c r="G7" s="24">
        <f>E7*F7</f>
        <v>0</v>
      </c>
      <c r="H7" s="7"/>
    </row>
    <row r="8" spans="2:8" ht="17.25" customHeight="1">
      <c r="B8" s="10" t="s">
        <v>5</v>
      </c>
      <c r="C8" s="20" t="s">
        <v>10</v>
      </c>
      <c r="D8" s="11" t="s">
        <v>3</v>
      </c>
      <c r="E8" s="18">
        <v>1</v>
      </c>
      <c r="F8" s="30"/>
      <c r="G8" s="25">
        <f>E8*F8</f>
        <v>0</v>
      </c>
      <c r="H8" s="7"/>
    </row>
    <row r="9" spans="2:8" ht="17.25" customHeight="1">
      <c r="B9" s="10" t="s">
        <v>26</v>
      </c>
      <c r="C9" s="20" t="s">
        <v>27</v>
      </c>
      <c r="D9" s="11" t="s">
        <v>2</v>
      </c>
      <c r="E9" s="18">
        <v>40</v>
      </c>
      <c r="F9" s="30"/>
      <c r="G9" s="25">
        <f>F9*E9</f>
        <v>0</v>
      </c>
      <c r="H9" s="7"/>
    </row>
    <row r="10" spans="2:8" ht="17.25" customHeight="1">
      <c r="B10" s="10"/>
      <c r="C10" s="20" t="s">
        <v>49</v>
      </c>
      <c r="D10" s="11" t="s">
        <v>18</v>
      </c>
      <c r="E10" s="18">
        <v>6</v>
      </c>
      <c r="F10" s="30"/>
      <c r="G10" s="25">
        <f>F10*E10</f>
        <v>0</v>
      </c>
      <c r="H10" s="7"/>
    </row>
    <row r="11" spans="2:8" ht="17.25" customHeight="1">
      <c r="B11" s="10" t="s">
        <v>29</v>
      </c>
      <c r="C11" s="20" t="s">
        <v>30</v>
      </c>
      <c r="D11" s="11" t="s">
        <v>18</v>
      </c>
      <c r="E11" s="18">
        <v>2</v>
      </c>
      <c r="F11" s="30"/>
      <c r="G11" s="25">
        <f>F11*E11</f>
        <v>0</v>
      </c>
      <c r="H11" s="7"/>
    </row>
    <row r="12" spans="2:8" ht="17.25" customHeight="1">
      <c r="B12" s="10"/>
      <c r="C12" s="20" t="s">
        <v>28</v>
      </c>
      <c r="D12" s="11" t="s">
        <v>2</v>
      </c>
      <c r="E12" s="18">
        <v>300</v>
      </c>
      <c r="F12" s="30"/>
      <c r="G12" s="25">
        <f aca="true" t="shared" si="0" ref="G12:G45">E12*F12</f>
        <v>0</v>
      </c>
      <c r="H12" s="7"/>
    </row>
    <row r="13" spans="2:8" ht="17.25" customHeight="1">
      <c r="B13" s="10" t="s">
        <v>16</v>
      </c>
      <c r="C13" s="20" t="s">
        <v>48</v>
      </c>
      <c r="D13" s="11" t="s">
        <v>17</v>
      </c>
      <c r="E13" s="18">
        <v>1.3</v>
      </c>
      <c r="F13" s="30"/>
      <c r="G13" s="25">
        <f t="shared" si="0"/>
        <v>0</v>
      </c>
      <c r="H13" s="7"/>
    </row>
    <row r="14" spans="2:8" ht="17.25" customHeight="1">
      <c r="B14" s="10" t="s">
        <v>50</v>
      </c>
      <c r="C14" s="20" t="s">
        <v>51</v>
      </c>
      <c r="D14" s="11" t="s">
        <v>13</v>
      </c>
      <c r="E14" s="22">
        <v>2484</v>
      </c>
      <c r="F14" s="30"/>
      <c r="G14" s="25">
        <f t="shared" si="0"/>
        <v>0</v>
      </c>
      <c r="H14" s="7"/>
    </row>
    <row r="15" spans="2:8" ht="17.25" customHeight="1">
      <c r="B15" s="10" t="s">
        <v>62</v>
      </c>
      <c r="C15" s="20" t="s">
        <v>63</v>
      </c>
      <c r="D15" s="11" t="s">
        <v>4</v>
      </c>
      <c r="E15" s="22">
        <v>5161</v>
      </c>
      <c r="F15" s="30"/>
      <c r="G15" s="25">
        <f t="shared" si="0"/>
        <v>0</v>
      </c>
      <c r="H15" s="7"/>
    </row>
    <row r="16" spans="2:8" ht="17.25" customHeight="1">
      <c r="B16" s="10" t="s">
        <v>59</v>
      </c>
      <c r="C16" s="20" t="s">
        <v>77</v>
      </c>
      <c r="D16" s="11" t="s">
        <v>3</v>
      </c>
      <c r="E16" s="22">
        <v>1</v>
      </c>
      <c r="F16" s="30"/>
      <c r="G16" s="25">
        <f>E16*F16</f>
        <v>0</v>
      </c>
      <c r="H16" s="7"/>
    </row>
    <row r="17" spans="2:8" ht="17.25" customHeight="1">
      <c r="B17" s="10" t="s">
        <v>56</v>
      </c>
      <c r="C17" s="20" t="s">
        <v>57</v>
      </c>
      <c r="D17" s="11" t="s">
        <v>13</v>
      </c>
      <c r="E17" s="41">
        <v>27</v>
      </c>
      <c r="F17" s="30"/>
      <c r="G17" s="25">
        <f t="shared" si="0"/>
        <v>0</v>
      </c>
      <c r="H17" s="7"/>
    </row>
    <row r="18" spans="2:8" ht="17.25" customHeight="1">
      <c r="B18" s="35" t="s">
        <v>81</v>
      </c>
      <c r="C18" s="20" t="s">
        <v>82</v>
      </c>
      <c r="D18" s="11" t="s">
        <v>80</v>
      </c>
      <c r="E18" s="41">
        <v>3920</v>
      </c>
      <c r="F18" s="30"/>
      <c r="G18" s="25">
        <f t="shared" si="0"/>
        <v>0</v>
      </c>
      <c r="H18" s="7"/>
    </row>
    <row r="19" spans="2:8" ht="17.25" customHeight="1">
      <c r="B19" s="10" t="s">
        <v>24</v>
      </c>
      <c r="C19" s="20" t="s">
        <v>19</v>
      </c>
      <c r="D19" s="11" t="s">
        <v>18</v>
      </c>
      <c r="E19" s="18">
        <v>2</v>
      </c>
      <c r="F19" s="30"/>
      <c r="G19" s="25">
        <f t="shared" si="0"/>
        <v>0</v>
      </c>
      <c r="H19" s="7"/>
    </row>
    <row r="20" spans="2:8" ht="17.25" customHeight="1">
      <c r="B20" s="10" t="s">
        <v>66</v>
      </c>
      <c r="C20" s="20" t="s">
        <v>67</v>
      </c>
      <c r="D20" s="11" t="s">
        <v>18</v>
      </c>
      <c r="E20" s="18">
        <v>1</v>
      </c>
      <c r="F20" s="30"/>
      <c r="G20" s="25">
        <f t="shared" si="0"/>
        <v>0</v>
      </c>
      <c r="H20" s="7"/>
    </row>
    <row r="21" spans="2:8" ht="17.25" customHeight="1">
      <c r="B21" s="10" t="s">
        <v>55</v>
      </c>
      <c r="C21" s="20" t="s">
        <v>54</v>
      </c>
      <c r="D21" s="11" t="s">
        <v>18</v>
      </c>
      <c r="E21" s="18">
        <v>2</v>
      </c>
      <c r="F21" s="30"/>
      <c r="G21" s="25">
        <f t="shared" si="0"/>
        <v>0</v>
      </c>
      <c r="H21" s="7"/>
    </row>
    <row r="22" spans="2:8" ht="17.25" customHeight="1">
      <c r="B22" s="10" t="s">
        <v>35</v>
      </c>
      <c r="C22" s="20" t="s">
        <v>36</v>
      </c>
      <c r="D22" s="11" t="s">
        <v>2</v>
      </c>
      <c r="E22" s="18">
        <v>79</v>
      </c>
      <c r="F22" s="30"/>
      <c r="G22" s="25">
        <f t="shared" si="0"/>
        <v>0</v>
      </c>
      <c r="H22" s="7"/>
    </row>
    <row r="23" spans="2:8" ht="17.25" customHeight="1">
      <c r="B23" s="10" t="s">
        <v>52</v>
      </c>
      <c r="C23" s="20" t="s">
        <v>53</v>
      </c>
      <c r="D23" s="11" t="s">
        <v>2</v>
      </c>
      <c r="E23" s="18">
        <v>47</v>
      </c>
      <c r="F23" s="30"/>
      <c r="G23" s="25">
        <f>E23*F23</f>
        <v>0</v>
      </c>
      <c r="H23" s="7"/>
    </row>
    <row r="24" spans="2:8" ht="17.25" customHeight="1">
      <c r="B24" s="10" t="s">
        <v>68</v>
      </c>
      <c r="C24" s="20" t="s">
        <v>73</v>
      </c>
      <c r="D24" s="11" t="s">
        <v>2</v>
      </c>
      <c r="E24" s="18">
        <v>40</v>
      </c>
      <c r="F24" s="30"/>
      <c r="G24" s="25">
        <f>E24*F24</f>
        <v>0</v>
      </c>
      <c r="H24" s="7"/>
    </row>
    <row r="25" spans="2:8" ht="17.25" customHeight="1">
      <c r="B25" s="10" t="s">
        <v>58</v>
      </c>
      <c r="C25" s="20" t="s">
        <v>75</v>
      </c>
      <c r="D25" s="11" t="s">
        <v>4</v>
      </c>
      <c r="E25" s="18">
        <v>80</v>
      </c>
      <c r="F25" s="30"/>
      <c r="G25" s="25">
        <f>E25*F25</f>
        <v>0</v>
      </c>
      <c r="H25" s="7"/>
    </row>
    <row r="26" spans="2:8" ht="17.25" customHeight="1">
      <c r="B26" s="10" t="s">
        <v>69</v>
      </c>
      <c r="C26" s="20" t="s">
        <v>70</v>
      </c>
      <c r="D26" s="11" t="s">
        <v>4</v>
      </c>
      <c r="E26" s="18">
        <v>32</v>
      </c>
      <c r="F26" s="30"/>
      <c r="G26" s="25">
        <f>E26*F26</f>
        <v>0</v>
      </c>
      <c r="H26" s="7"/>
    </row>
    <row r="27" spans="2:8" ht="17.25" customHeight="1">
      <c r="B27" s="10" t="s">
        <v>22</v>
      </c>
      <c r="C27" s="20" t="s">
        <v>23</v>
      </c>
      <c r="D27" s="11" t="s">
        <v>7</v>
      </c>
      <c r="E27" s="18">
        <v>85</v>
      </c>
      <c r="F27" s="30"/>
      <c r="G27" s="25">
        <f t="shared" si="0"/>
        <v>0</v>
      </c>
      <c r="H27" s="7"/>
    </row>
    <row r="28" spans="2:8" ht="17.25" customHeight="1">
      <c r="B28" s="10" t="s">
        <v>44</v>
      </c>
      <c r="C28" s="20" t="s">
        <v>83</v>
      </c>
      <c r="D28" s="11" t="s">
        <v>7</v>
      </c>
      <c r="E28" s="18">
        <v>32</v>
      </c>
      <c r="F28" s="30"/>
      <c r="G28" s="25">
        <f t="shared" si="0"/>
        <v>0</v>
      </c>
      <c r="H28" s="7"/>
    </row>
    <row r="29" spans="2:8" ht="17.25" customHeight="1">
      <c r="B29" s="10" t="s">
        <v>44</v>
      </c>
      <c r="C29" s="20" t="s">
        <v>84</v>
      </c>
      <c r="D29" s="11" t="s">
        <v>7</v>
      </c>
      <c r="E29" s="18">
        <v>22</v>
      </c>
      <c r="F29" s="30"/>
      <c r="G29" s="25">
        <f>E29*F29</f>
        <v>0</v>
      </c>
      <c r="H29" s="7"/>
    </row>
    <row r="30" spans="2:8" ht="17.25" customHeight="1">
      <c r="B30" s="10" t="s">
        <v>86</v>
      </c>
      <c r="C30" s="20" t="s">
        <v>85</v>
      </c>
      <c r="D30" s="11" t="s">
        <v>4</v>
      </c>
      <c r="E30" s="18">
        <v>168</v>
      </c>
      <c r="F30" s="30"/>
      <c r="G30" s="25">
        <f>E30*F30</f>
        <v>0</v>
      </c>
      <c r="H30" s="7"/>
    </row>
    <row r="31" spans="2:8" ht="17.25" customHeight="1">
      <c r="B31" s="10" t="s">
        <v>45</v>
      </c>
      <c r="C31" s="20" t="s">
        <v>46</v>
      </c>
      <c r="D31" s="11" t="s">
        <v>4</v>
      </c>
      <c r="E31" s="18">
        <v>178</v>
      </c>
      <c r="F31" s="30"/>
      <c r="G31" s="25">
        <f>E31*F31</f>
        <v>0</v>
      </c>
      <c r="H31" s="7"/>
    </row>
    <row r="32" spans="2:8" ht="17.25" customHeight="1">
      <c r="B32" s="10" t="s">
        <v>72</v>
      </c>
      <c r="C32" s="20" t="s">
        <v>71</v>
      </c>
      <c r="D32" s="11" t="s">
        <v>4</v>
      </c>
      <c r="E32" s="18">
        <v>230</v>
      </c>
      <c r="F32" s="30"/>
      <c r="G32" s="25">
        <f>E32*F32</f>
        <v>0</v>
      </c>
      <c r="H32" s="7"/>
    </row>
    <row r="33" spans="2:8" ht="17.25" customHeight="1">
      <c r="B33" s="10" t="s">
        <v>25</v>
      </c>
      <c r="C33" s="20" t="s">
        <v>43</v>
      </c>
      <c r="D33" s="11" t="s">
        <v>4</v>
      </c>
      <c r="E33" s="18">
        <v>4100</v>
      </c>
      <c r="F33" s="30"/>
      <c r="G33" s="25">
        <f t="shared" si="0"/>
        <v>0</v>
      </c>
      <c r="H33" s="7"/>
    </row>
    <row r="34" spans="2:8" ht="17.25" customHeight="1">
      <c r="B34" s="10" t="s">
        <v>60</v>
      </c>
      <c r="C34" s="20" t="s">
        <v>61</v>
      </c>
      <c r="D34" s="11" t="s">
        <v>4</v>
      </c>
      <c r="E34" s="18">
        <v>1061</v>
      </c>
      <c r="F34" s="30"/>
      <c r="G34" s="25">
        <f t="shared" si="0"/>
        <v>0</v>
      </c>
      <c r="H34" s="7"/>
    </row>
    <row r="35" spans="2:8" ht="17.25" customHeight="1">
      <c r="B35" s="10" t="s">
        <v>65</v>
      </c>
      <c r="C35" s="20" t="s">
        <v>64</v>
      </c>
      <c r="D35" s="11" t="s">
        <v>4</v>
      </c>
      <c r="E35" s="18">
        <v>1061</v>
      </c>
      <c r="F35" s="30"/>
      <c r="G35" s="25">
        <f>E35*F35</f>
        <v>0</v>
      </c>
      <c r="H35" s="7"/>
    </row>
    <row r="36" spans="2:9" ht="17.25" customHeight="1">
      <c r="B36" s="10" t="s">
        <v>31</v>
      </c>
      <c r="C36" s="20" t="s">
        <v>32</v>
      </c>
      <c r="D36" s="11" t="s">
        <v>18</v>
      </c>
      <c r="E36" s="18">
        <v>2</v>
      </c>
      <c r="F36" s="30"/>
      <c r="G36" s="25">
        <f t="shared" si="0"/>
        <v>0</v>
      </c>
      <c r="H36" s="7"/>
      <c r="I36" s="21"/>
    </row>
    <row r="37" spans="2:8" ht="17.25" customHeight="1">
      <c r="B37" s="10" t="s">
        <v>37</v>
      </c>
      <c r="C37" s="20" t="s">
        <v>38</v>
      </c>
      <c r="D37" s="11" t="s">
        <v>18</v>
      </c>
      <c r="E37" s="18">
        <v>6</v>
      </c>
      <c r="F37" s="30"/>
      <c r="G37" s="25">
        <f>E37*F37</f>
        <v>0</v>
      </c>
      <c r="H37" s="7"/>
    </row>
    <row r="38" spans="2:8" ht="17.25" customHeight="1">
      <c r="B38" s="10" t="s">
        <v>39</v>
      </c>
      <c r="C38" s="20" t="s">
        <v>40</v>
      </c>
      <c r="D38" s="11" t="s">
        <v>18</v>
      </c>
      <c r="E38" s="18">
        <v>6</v>
      </c>
      <c r="F38" s="30"/>
      <c r="G38" s="25">
        <f>E38*F38</f>
        <v>0</v>
      </c>
      <c r="H38" s="7"/>
    </row>
    <row r="39" spans="2:8" ht="17.25" customHeight="1">
      <c r="B39" s="10" t="s">
        <v>33</v>
      </c>
      <c r="C39" s="20" t="s">
        <v>34</v>
      </c>
      <c r="D39" s="11" t="s">
        <v>18</v>
      </c>
      <c r="E39" s="18">
        <v>16</v>
      </c>
      <c r="F39" s="30"/>
      <c r="G39" s="25">
        <f t="shared" si="0"/>
        <v>0</v>
      </c>
      <c r="H39" s="7"/>
    </row>
    <row r="40" spans="2:8" ht="17.25" customHeight="1">
      <c r="B40" s="10" t="s">
        <v>41</v>
      </c>
      <c r="C40" s="20" t="s">
        <v>42</v>
      </c>
      <c r="D40" s="11" t="s">
        <v>3</v>
      </c>
      <c r="E40" s="18">
        <v>1</v>
      </c>
      <c r="F40" s="30"/>
      <c r="G40" s="25">
        <f>E40*F40</f>
        <v>0</v>
      </c>
      <c r="H40" s="7"/>
    </row>
    <row r="41" spans="2:8" ht="17.25" customHeight="1">
      <c r="B41" s="36" t="s">
        <v>87</v>
      </c>
      <c r="C41" s="20" t="s">
        <v>88</v>
      </c>
      <c r="D41" s="37" t="s">
        <v>13</v>
      </c>
      <c r="E41" s="38">
        <v>2</v>
      </c>
      <c r="F41" s="40"/>
      <c r="G41" s="39">
        <f>E41*F41</f>
        <v>0</v>
      </c>
      <c r="H41" s="7"/>
    </row>
    <row r="42" spans="2:8" ht="17.25" customHeight="1">
      <c r="B42" s="10" t="s">
        <v>21</v>
      </c>
      <c r="C42" s="20" t="s">
        <v>76</v>
      </c>
      <c r="D42" s="11" t="s">
        <v>2</v>
      </c>
      <c r="E42" s="18">
        <v>16</v>
      </c>
      <c r="F42" s="30"/>
      <c r="G42" s="25">
        <f t="shared" si="0"/>
        <v>0</v>
      </c>
      <c r="H42" s="7"/>
    </row>
    <row r="43" spans="2:8" ht="17.25" customHeight="1">
      <c r="B43" s="10" t="s">
        <v>89</v>
      </c>
      <c r="C43" s="20" t="s">
        <v>90</v>
      </c>
      <c r="D43" s="11" t="s">
        <v>2</v>
      </c>
      <c r="E43" s="18">
        <v>16</v>
      </c>
      <c r="F43" s="30"/>
      <c r="G43" s="25">
        <f>E43*F43</f>
        <v>0</v>
      </c>
      <c r="H43" s="7"/>
    </row>
    <row r="44" spans="2:8" ht="17.25" customHeight="1">
      <c r="B44" s="36"/>
      <c r="C44" s="20" t="s">
        <v>20</v>
      </c>
      <c r="D44" s="43" t="s">
        <v>3</v>
      </c>
      <c r="E44" s="38">
        <v>1</v>
      </c>
      <c r="F44" s="42"/>
      <c r="G44" s="25">
        <f>E44*F44</f>
        <v>0</v>
      </c>
      <c r="H44" s="7"/>
    </row>
    <row r="45" spans="2:8" ht="24" customHeight="1" thickBot="1">
      <c r="B45" s="46" t="s">
        <v>92</v>
      </c>
      <c r="C45" s="47" t="s">
        <v>93</v>
      </c>
      <c r="D45" s="44" t="s">
        <v>2</v>
      </c>
      <c r="E45" s="45">
        <v>75</v>
      </c>
      <c r="F45" s="31"/>
      <c r="G45" s="26">
        <f t="shared" si="0"/>
        <v>0</v>
      </c>
      <c r="H45" s="7"/>
    </row>
    <row r="46" spans="6:8" ht="17.25" customHeight="1" thickBot="1">
      <c r="F46" s="27" t="s">
        <v>15</v>
      </c>
      <c r="G46" s="28">
        <f>SUM(G7:G45)</f>
        <v>0</v>
      </c>
      <c r="H46" s="7"/>
    </row>
    <row r="47" ht="12.75">
      <c r="H47" s="7"/>
    </row>
    <row r="48" spans="2:8" ht="16.5" customHeight="1">
      <c r="B48" s="34" t="s">
        <v>78</v>
      </c>
      <c r="H48" s="7"/>
    </row>
    <row r="49" spans="2:16" ht="17.25" customHeight="1">
      <c r="B49" s="34" t="s">
        <v>79</v>
      </c>
      <c r="H49" s="7"/>
      <c r="I49" s="13"/>
      <c r="J49" s="14"/>
      <c r="L49" s="7"/>
      <c r="M49" s="2"/>
      <c r="N49" s="2"/>
      <c r="O49" s="2"/>
      <c r="P49" s="2"/>
    </row>
    <row r="50" spans="3:16" ht="12.75">
      <c r="C50" s="1"/>
      <c r="D50" s="3"/>
      <c r="E50" s="1"/>
      <c r="H50" s="7"/>
      <c r="I50" s="13"/>
      <c r="J50" s="14"/>
      <c r="L50" s="7"/>
      <c r="M50" s="2"/>
      <c r="N50" s="2"/>
      <c r="O50" s="2"/>
      <c r="P50" s="2"/>
    </row>
    <row r="51" spans="2:16" ht="12.75">
      <c r="B51" s="15"/>
      <c r="C51" s="15"/>
      <c r="D51" s="15"/>
      <c r="E51" s="15"/>
      <c r="H51" s="7"/>
      <c r="I51" s="7"/>
      <c r="J51" s="7"/>
      <c r="K51" s="7"/>
      <c r="L51" s="7"/>
      <c r="M51" s="2"/>
      <c r="N51" s="2"/>
      <c r="O51" s="2"/>
      <c r="P51" s="2"/>
    </row>
    <row r="52" spans="2:14" ht="12.75">
      <c r="B52" s="15"/>
      <c r="C52" s="15"/>
      <c r="D52" s="15"/>
      <c r="E52" s="15"/>
      <c r="F52" s="15"/>
      <c r="G52" s="15"/>
      <c r="H52" s="7"/>
      <c r="I52" s="7"/>
      <c r="J52" s="7"/>
      <c r="K52" s="2"/>
      <c r="L52" s="2"/>
      <c r="M52" s="2"/>
      <c r="N52" s="2"/>
    </row>
    <row r="53" spans="2:16" ht="12.75">
      <c r="B53" s="15"/>
      <c r="C53" s="15"/>
      <c r="D53" s="15"/>
      <c r="E53" s="15"/>
      <c r="F53" s="15"/>
      <c r="G53" s="15"/>
      <c r="H53" s="7"/>
      <c r="I53" s="7"/>
      <c r="J53" s="7"/>
      <c r="K53" s="7"/>
      <c r="L53" s="7"/>
      <c r="M53" s="2"/>
      <c r="N53" s="2"/>
      <c r="O53" s="2"/>
      <c r="P53" s="2"/>
    </row>
    <row r="54" spans="2:16" ht="12.75">
      <c r="B54" s="15"/>
      <c r="C54" s="15"/>
      <c r="D54" s="15"/>
      <c r="E54" s="15"/>
      <c r="F54" s="15"/>
      <c r="G54" s="15"/>
      <c r="H54" s="7"/>
      <c r="I54" s="7"/>
      <c r="J54" s="7"/>
      <c r="K54" s="7"/>
      <c r="L54" s="7"/>
      <c r="M54" s="2"/>
      <c r="N54" s="2"/>
      <c r="O54" s="2"/>
      <c r="P54" s="2"/>
    </row>
    <row r="55" spans="2:16" ht="12.75">
      <c r="B55" s="15"/>
      <c r="C55" s="15"/>
      <c r="D55" s="15"/>
      <c r="E55" s="15"/>
      <c r="F55" s="15"/>
      <c r="G55" s="15"/>
      <c r="H55" s="7"/>
      <c r="I55" s="7"/>
      <c r="J55" s="7"/>
      <c r="K55" s="7"/>
      <c r="L55" s="7"/>
      <c r="M55" s="2"/>
      <c r="N55" s="2"/>
      <c r="O55" s="2"/>
      <c r="P55" s="2"/>
    </row>
    <row r="56" spans="2:13" ht="12.75">
      <c r="B56" s="15"/>
      <c r="C56" s="15"/>
      <c r="D56" s="15"/>
      <c r="E56" s="15"/>
      <c r="F56" s="15"/>
      <c r="G56" s="15"/>
      <c r="I56" s="7"/>
      <c r="J56" s="7"/>
      <c r="K56" s="7"/>
      <c r="L56" s="7"/>
      <c r="M56" s="2"/>
    </row>
    <row r="57" spans="2:7" ht="12.75">
      <c r="B57" s="15"/>
      <c r="C57" s="15"/>
      <c r="D57" s="15"/>
      <c r="E57" s="15"/>
      <c r="F57" s="15"/>
      <c r="G57" s="15"/>
    </row>
    <row r="58" spans="2:7" ht="12.75">
      <c r="B58" s="15"/>
      <c r="C58" s="15"/>
      <c r="D58" s="15"/>
      <c r="E58" s="15"/>
      <c r="F58" s="15"/>
      <c r="G58" s="15"/>
    </row>
    <row r="61" spans="3:5" ht="12.75">
      <c r="C61" s="1"/>
      <c r="D61" s="3"/>
      <c r="E61" s="1"/>
    </row>
    <row r="63" ht="12.75">
      <c r="B63" s="8"/>
    </row>
    <row r="64" ht="12.75">
      <c r="B64" s="8"/>
    </row>
    <row r="65" ht="12.75">
      <c r="B65" s="1"/>
    </row>
    <row r="66" ht="12.75">
      <c r="B66" s="1"/>
    </row>
  </sheetData>
  <sheetProtection password="8374" sheet="1"/>
  <mergeCells count="8">
    <mergeCell ref="F3:F6"/>
    <mergeCell ref="G3:G6"/>
    <mergeCell ref="B1:E1"/>
    <mergeCell ref="B2:E2"/>
    <mergeCell ref="B3:B6"/>
    <mergeCell ref="C3:C6"/>
    <mergeCell ref="D3:D6"/>
    <mergeCell ref="E3:E6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Esther Barwick</Manager>
  <Company>Florida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Tabulation of Quantities</dc:title>
  <dc:subject/>
  <dc:creator>Albert Novak</dc:creator>
  <cp:keywords>Tabulation Quantities</cp:keywords>
  <dc:description/>
  <cp:lastModifiedBy>Windows User</cp:lastModifiedBy>
  <cp:lastPrinted>2019-05-07T18:01:01Z</cp:lastPrinted>
  <dcterms:created xsi:type="dcterms:W3CDTF">1996-10-14T23:33:28Z</dcterms:created>
  <dcterms:modified xsi:type="dcterms:W3CDTF">2019-07-11T18:22:13Z</dcterms:modified>
  <cp:category>Signals</cp:category>
  <cp:version/>
  <cp:contentType/>
  <cp:contentStatus/>
</cp:coreProperties>
</file>