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480" windowHeight="11640" activeTab="0"/>
  </bookViews>
  <sheets>
    <sheet name="SRCC Project " sheetId="1" r:id="rId1"/>
  </sheets>
  <definedNames>
    <definedName name="_xlnm.Print_Area" localSheetId="0">'SRCC Project '!$A$1:$J$64</definedName>
    <definedName name="_xlnm.Print_Titles" localSheetId="0">'SRCC Project '!$1:$7</definedName>
  </definedNames>
  <calcPr fullCalcOnLoad="1"/>
</workbook>
</file>

<file path=xl/sharedStrings.xml><?xml version="1.0" encoding="utf-8"?>
<sst xmlns="http://schemas.openxmlformats.org/spreadsheetml/2006/main" count="86" uniqueCount="70">
  <si>
    <t>ITEM NO.</t>
  </si>
  <si>
    <t>DESCRIPTION</t>
  </si>
  <si>
    <t>QTY</t>
  </si>
  <si>
    <t>UNIT</t>
  </si>
  <si>
    <t>UNIT PRICE</t>
  </si>
  <si>
    <t>COST</t>
  </si>
  <si>
    <t>104-10-1</t>
  </si>
  <si>
    <t>LF</t>
  </si>
  <si>
    <t>CY</t>
  </si>
  <si>
    <t>ED</t>
  </si>
  <si>
    <t>SEIMENT BARRIER</t>
  </si>
  <si>
    <t>101-1</t>
  </si>
  <si>
    <t>MOBILIZATION</t>
  </si>
  <si>
    <t>LS</t>
  </si>
  <si>
    <t>125-3-1</t>
  </si>
  <si>
    <t>COARSE AGGREGATE</t>
  </si>
  <si>
    <t>TN</t>
  </si>
  <si>
    <t>125-3-2</t>
  </si>
  <si>
    <t>SELECT BEDDING MATERIAL</t>
  </si>
  <si>
    <t>400-2-5</t>
  </si>
  <si>
    <t>415-1-5</t>
  </si>
  <si>
    <t>CONCRETE CLASS II</t>
  </si>
  <si>
    <t>LBS</t>
  </si>
  <si>
    <t>REINFORCING STEEL, WELDED WIRE REINFORCEMENT</t>
  </si>
  <si>
    <t>CONCRETE PAVEMENT (4" THICK)</t>
  </si>
  <si>
    <t>SY</t>
  </si>
  <si>
    <t>530-10-3</t>
  </si>
  <si>
    <t>BED ROCK</t>
  </si>
  <si>
    <t>LC-1</t>
  </si>
  <si>
    <t>522-1</t>
  </si>
  <si>
    <t>SF</t>
  </si>
  <si>
    <t>SEMINOLE RADIO CONTROL CLUB AIRFIELD PROJECT</t>
  </si>
  <si>
    <t xml:space="preserve"> PRELIMINARY  COST ESTIMATE</t>
  </si>
  <si>
    <t>24'x48'x10' POLE BARN KIT</t>
  </si>
  <si>
    <t>711-11421</t>
  </si>
  <si>
    <t>THERMOPLASTIC, STANDARD BLUE, SOLID 6"</t>
  </si>
  <si>
    <t>THERMOPLASTIC HC SYMBOL</t>
  </si>
  <si>
    <t>EA</t>
  </si>
  <si>
    <t>711-15101</t>
  </si>
  <si>
    <t>THERMOPLASTIC, STD-OP, WHITE, SOLID 6"</t>
  </si>
  <si>
    <t>GM</t>
  </si>
  <si>
    <t>LC-3</t>
  </si>
  <si>
    <t>CONDUIT, F &amp; I OPEN TRENCH</t>
  </si>
  <si>
    <t>630-2-11</t>
  </si>
  <si>
    <t>GRANT TOTAL CCOST</t>
  </si>
  <si>
    <t>LC-4</t>
  </si>
  <si>
    <t>PERMIT</t>
  </si>
  <si>
    <t>100 AMP Panel (240V/1PH/3-WIRE, MAIN BREAKER, 30 SPACES, NEMA 3R, 20 AMP BREAKERS)</t>
  </si>
  <si>
    <t>LC-5</t>
  </si>
  <si>
    <t>LIGHT FIXTURE</t>
  </si>
  <si>
    <t>LC-6</t>
  </si>
  <si>
    <t>CEILING FAN (EXTERIOR RATED)</t>
  </si>
  <si>
    <t>LC-7</t>
  </si>
  <si>
    <t>FLOOD LIGHT (LED)</t>
  </si>
  <si>
    <t>LC-8</t>
  </si>
  <si>
    <t>QUAD RECEPTACLES (GFCI)</t>
  </si>
  <si>
    <t>DUPLEX RECEPTACLES (GFCI)</t>
  </si>
  <si>
    <t>LC-9</t>
  </si>
  <si>
    <t>LC-10</t>
  </si>
  <si>
    <t>LC-11</t>
  </si>
  <si>
    <t>LC-12</t>
  </si>
  <si>
    <t>LC-13</t>
  </si>
  <si>
    <t>TIMERS SWITCHES</t>
  </si>
  <si>
    <t>OUTLET BOXES (IN_USE)</t>
  </si>
  <si>
    <t>ELECTRICAL CIRCUITS (20 AMPS)</t>
  </si>
  <si>
    <t>LC-14</t>
  </si>
  <si>
    <t>.</t>
  </si>
  <si>
    <t>MISCELLANEOUS ELECTRICAL</t>
  </si>
  <si>
    <t>SUB-TOTAL COST</t>
  </si>
  <si>
    <t>CONTINGENCY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</si>
</sst>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"/>
    <numFmt numFmtId="167" formatCode="0.000"/>
    <numFmt numFmtId="168" formatCode="0.0"/>
    <numFmt numFmtId="169" formatCode="0.00000"/>
    <numFmt numFmtId="170" formatCode="0.0000000"/>
    <numFmt numFmtId="171" formatCode="0.00000000"/>
    <numFmt numFmtId="172" formatCode="0.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lightGrid">
        <fgColor indexed="22"/>
        <bgColor indexed="31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2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0" fillId="36" borderId="0" xfId="0" applyFill="1" applyAlignment="1">
      <alignment/>
    </xf>
    <xf numFmtId="0" fontId="1" fillId="36" borderId="0" xfId="0" applyFont="1" applyFill="1" applyAlignment="1">
      <alignment horizontal="center"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4" xfId="0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0" fillId="36" borderId="21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4" fontId="0" fillId="0" borderId="0" xfId="44" applyFont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165" fontId="0" fillId="0" borderId="0" xfId="42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44" fontId="0" fillId="0" borderId="22" xfId="44" applyFont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44" fontId="0" fillId="34" borderId="22" xfId="44" applyFont="1" applyFill="1" applyBorder="1" applyAlignment="1" applyProtection="1">
      <alignment/>
      <protection locked="0"/>
    </xf>
    <xf numFmtId="44" fontId="0" fillId="0" borderId="23" xfId="44" applyFont="1" applyBorder="1" applyAlignment="1" applyProtection="1">
      <alignment/>
      <protection/>
    </xf>
    <xf numFmtId="44" fontId="0" fillId="0" borderId="22" xfId="44" applyFont="1" applyBorder="1" applyAlignment="1" applyProtection="1">
      <alignment/>
      <protection/>
    </xf>
    <xf numFmtId="44" fontId="0" fillId="34" borderId="22" xfId="44" applyFont="1" applyFill="1" applyBorder="1" applyAlignment="1" applyProtection="1">
      <alignment/>
      <protection/>
    </xf>
    <xf numFmtId="0" fontId="0" fillId="34" borderId="24" xfId="0" applyFont="1" applyFill="1" applyBorder="1" applyAlignment="1" applyProtection="1">
      <alignment/>
      <protection locked="0"/>
    </xf>
    <xf numFmtId="0" fontId="1" fillId="0" borderId="25" xfId="0" applyFont="1" applyBorder="1" applyAlignment="1" applyProtection="1">
      <alignment horizontal="center"/>
      <protection/>
    </xf>
    <xf numFmtId="0" fontId="0" fillId="36" borderId="26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43" fontId="0" fillId="0" borderId="22" xfId="42" applyNumberFormat="1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165" fontId="0" fillId="34" borderId="22" xfId="42" applyNumberFormat="1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165" fontId="0" fillId="0" borderId="22" xfId="42" applyNumberFormat="1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wrapText="1"/>
      <protection/>
    </xf>
    <xf numFmtId="0" fontId="1" fillId="34" borderId="24" xfId="0" applyFont="1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3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0" fontId="1" fillId="0" borderId="35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showGridLines="0" tabSelected="1" view="pageLayout" workbookViewId="0" topLeftCell="A38">
      <selection activeCell="I41" sqref="I41"/>
    </sheetView>
  </sheetViews>
  <sheetFormatPr defaultColWidth="0" defaultRowHeight="12.75" zeroHeight="1"/>
  <cols>
    <col min="1" max="1" width="4.140625" style="3" customWidth="1"/>
    <col min="2" max="2" width="13.57421875" style="0" customWidth="1"/>
    <col min="3" max="3" width="1.421875" style="0" customWidth="1"/>
    <col min="4" max="4" width="54.28125" style="0" customWidth="1"/>
    <col min="5" max="5" width="9.140625" style="0" customWidth="1"/>
    <col min="6" max="6" width="4.57421875" style="2" customWidth="1"/>
    <col min="7" max="7" width="15.421875" style="0" customWidth="1"/>
    <col min="8" max="8" width="1.28515625" style="0" customWidth="1"/>
    <col min="9" max="9" width="15.7109375" style="0" customWidth="1"/>
    <col min="10" max="10" width="2.7109375" style="0" customWidth="1"/>
    <col min="11" max="11" width="9.140625" style="0" customWidth="1"/>
    <col min="12" max="16384" width="0" style="0" hidden="1" customWidth="1"/>
  </cols>
  <sheetData>
    <row r="1" spans="1:11" ht="12.75">
      <c r="A1" s="14"/>
      <c r="B1" s="15"/>
      <c r="C1" s="15"/>
      <c r="D1" s="15"/>
      <c r="E1" s="15"/>
      <c r="F1" s="16"/>
      <c r="G1" s="15"/>
      <c r="H1" s="15"/>
      <c r="I1" s="15"/>
      <c r="J1" s="15"/>
      <c r="K1" s="15"/>
    </row>
    <row r="2" spans="1:11" ht="12.75">
      <c r="A2" s="14"/>
      <c r="B2" s="66" t="s">
        <v>32</v>
      </c>
      <c r="C2" s="66"/>
      <c r="D2" s="66"/>
      <c r="E2" s="66"/>
      <c r="F2" s="66"/>
      <c r="G2" s="66"/>
      <c r="H2" s="66"/>
      <c r="I2" s="66"/>
      <c r="J2" s="66"/>
      <c r="K2" s="15"/>
    </row>
    <row r="3" spans="1:11" ht="15.75">
      <c r="A3" s="14"/>
      <c r="B3" s="67" t="s">
        <v>31</v>
      </c>
      <c r="C3" s="67"/>
      <c r="D3" s="67"/>
      <c r="E3" s="67"/>
      <c r="F3" s="67"/>
      <c r="G3" s="67"/>
      <c r="H3" s="67"/>
      <c r="I3" s="67"/>
      <c r="J3" s="67"/>
      <c r="K3" s="15"/>
    </row>
    <row r="4" spans="1:11" ht="6" customHeight="1">
      <c r="A4" s="14"/>
      <c r="B4" s="15" t="s">
        <v>9</v>
      </c>
      <c r="C4" s="15"/>
      <c r="D4" s="15"/>
      <c r="E4" s="15"/>
      <c r="F4" s="16"/>
      <c r="G4" s="15"/>
      <c r="H4" s="15"/>
      <c r="I4" s="15"/>
      <c r="J4" s="15"/>
      <c r="K4" s="15"/>
    </row>
    <row r="5" spans="1:11" ht="6" customHeight="1" thickBot="1">
      <c r="A5" s="14"/>
      <c r="B5" s="17"/>
      <c r="C5" s="17"/>
      <c r="D5" s="17"/>
      <c r="E5" s="17"/>
      <c r="F5" s="18"/>
      <c r="G5" s="17"/>
      <c r="H5" s="17"/>
      <c r="I5" s="17"/>
      <c r="J5" s="17"/>
      <c r="K5" s="15"/>
    </row>
    <row r="6" spans="1:11" ht="18.75" customHeight="1">
      <c r="A6" s="14"/>
      <c r="B6" s="61" t="s">
        <v>0</v>
      </c>
      <c r="C6" s="62"/>
      <c r="D6" s="63" t="s">
        <v>1</v>
      </c>
      <c r="E6" s="64" t="s">
        <v>2</v>
      </c>
      <c r="F6" s="64" t="s">
        <v>3</v>
      </c>
      <c r="G6" s="64" t="s">
        <v>4</v>
      </c>
      <c r="H6" s="62"/>
      <c r="I6" s="41" t="s">
        <v>5</v>
      </c>
      <c r="J6" s="65"/>
      <c r="K6" s="15"/>
    </row>
    <row r="7" spans="1:11" ht="13.5" thickBot="1">
      <c r="A7" s="14"/>
      <c r="B7" s="19"/>
      <c r="C7" s="20"/>
      <c r="D7" s="21"/>
      <c r="E7" s="22"/>
      <c r="F7" s="23"/>
      <c r="G7" s="22"/>
      <c r="H7" s="20"/>
      <c r="I7" s="42"/>
      <c r="J7" s="24"/>
      <c r="K7" s="15"/>
    </row>
    <row r="8" spans="2:10" ht="12.75">
      <c r="B8" s="56"/>
      <c r="C8" s="34"/>
      <c r="D8" s="43"/>
      <c r="E8" s="43"/>
      <c r="F8" s="45"/>
      <c r="G8" s="11"/>
      <c r="H8" s="6"/>
      <c r="I8" s="43"/>
      <c r="J8" s="12"/>
    </row>
    <row r="9" spans="1:12" ht="12.75">
      <c r="A9" s="3">
        <v>1</v>
      </c>
      <c r="B9" s="57" t="s">
        <v>11</v>
      </c>
      <c r="C9" s="34"/>
      <c r="D9" s="46" t="s">
        <v>12</v>
      </c>
      <c r="E9" s="47">
        <v>1</v>
      </c>
      <c r="F9" s="48" t="s">
        <v>13</v>
      </c>
      <c r="G9" s="33"/>
      <c r="H9" s="6"/>
      <c r="I9" s="38">
        <f>0.08*SUM(I11:I56)</f>
        <v>0</v>
      </c>
      <c r="J9" s="5"/>
      <c r="L9" s="29"/>
    </row>
    <row r="10" spans="2:10" ht="12.75">
      <c r="B10" s="58"/>
      <c r="C10" s="34"/>
      <c r="D10" s="49"/>
      <c r="E10" s="50"/>
      <c r="F10" s="51"/>
      <c r="G10" s="36"/>
      <c r="H10" s="6"/>
      <c r="I10" s="39"/>
      <c r="J10" s="10"/>
    </row>
    <row r="11" spans="1:10" ht="12.75">
      <c r="A11" s="3">
        <v>2</v>
      </c>
      <c r="B11" s="57" t="s">
        <v>6</v>
      </c>
      <c r="C11" s="34"/>
      <c r="D11" s="46" t="s">
        <v>10</v>
      </c>
      <c r="E11" s="52">
        <v>585</v>
      </c>
      <c r="F11" s="48" t="s">
        <v>7</v>
      </c>
      <c r="G11" s="33"/>
      <c r="H11" s="6"/>
      <c r="I11" s="38">
        <f>SUM(E11*G11)</f>
        <v>0</v>
      </c>
      <c r="J11" s="5"/>
    </row>
    <row r="12" spans="2:10" ht="12.75">
      <c r="B12" s="58"/>
      <c r="C12" s="34"/>
      <c r="D12" s="49"/>
      <c r="E12" s="50"/>
      <c r="F12" s="51"/>
      <c r="G12" s="36"/>
      <c r="H12" s="6"/>
      <c r="I12" s="39"/>
      <c r="J12" s="10"/>
    </row>
    <row r="13" spans="1:10" ht="12.75">
      <c r="A13" s="3">
        <v>3</v>
      </c>
      <c r="B13" s="59" t="s">
        <v>14</v>
      </c>
      <c r="C13" s="34"/>
      <c r="D13" s="53" t="s">
        <v>15</v>
      </c>
      <c r="E13" s="47">
        <v>25</v>
      </c>
      <c r="F13" s="48" t="s">
        <v>16</v>
      </c>
      <c r="G13" s="33">
        <v>0</v>
      </c>
      <c r="H13" s="6"/>
      <c r="I13" s="38">
        <f>SUM(E13*G13)</f>
        <v>0</v>
      </c>
      <c r="J13" s="5"/>
    </row>
    <row r="14" spans="2:10" ht="12.75">
      <c r="B14" s="58"/>
      <c r="C14" s="34"/>
      <c r="D14" s="49"/>
      <c r="E14" s="50"/>
      <c r="F14" s="51"/>
      <c r="G14" s="36"/>
      <c r="H14" s="6"/>
      <c r="I14" s="39"/>
      <c r="J14" s="10"/>
    </row>
    <row r="15" spans="1:10" ht="12.75">
      <c r="A15" s="3">
        <v>4</v>
      </c>
      <c r="B15" s="59" t="s">
        <v>17</v>
      </c>
      <c r="C15" s="34"/>
      <c r="D15" s="53" t="s">
        <v>18</v>
      </c>
      <c r="E15" s="52">
        <v>81</v>
      </c>
      <c r="F15" s="48" t="s">
        <v>8</v>
      </c>
      <c r="G15" s="33">
        <v>0</v>
      </c>
      <c r="H15" s="6"/>
      <c r="I15" s="38">
        <f>SUM(E15*G15)</f>
        <v>0</v>
      </c>
      <c r="J15" s="5"/>
    </row>
    <row r="16" spans="2:10" ht="12.75">
      <c r="B16" s="58"/>
      <c r="C16" s="34"/>
      <c r="D16" s="49"/>
      <c r="E16" s="50"/>
      <c r="F16" s="51"/>
      <c r="G16" s="36" t="s">
        <v>66</v>
      </c>
      <c r="H16" s="6"/>
      <c r="I16" s="39"/>
      <c r="J16" s="10"/>
    </row>
    <row r="17" spans="1:10" ht="12.75">
      <c r="A17" s="3">
        <v>5</v>
      </c>
      <c r="B17" s="59" t="s">
        <v>19</v>
      </c>
      <c r="C17" s="34"/>
      <c r="D17" s="53" t="s">
        <v>21</v>
      </c>
      <c r="E17" s="52">
        <v>26</v>
      </c>
      <c r="F17" s="48" t="s">
        <v>8</v>
      </c>
      <c r="G17" s="33">
        <v>0</v>
      </c>
      <c r="H17" s="6"/>
      <c r="I17" s="38">
        <f>SUM(E17*G17)</f>
        <v>0</v>
      </c>
      <c r="J17" s="5"/>
    </row>
    <row r="18" spans="2:10" ht="12.75">
      <c r="B18" s="58"/>
      <c r="C18" s="34"/>
      <c r="D18" s="49"/>
      <c r="E18" s="50"/>
      <c r="F18" s="51"/>
      <c r="G18" s="36"/>
      <c r="H18" s="6"/>
      <c r="I18" s="39"/>
      <c r="J18" s="10"/>
    </row>
    <row r="19" spans="1:10" ht="12.75">
      <c r="A19" s="3">
        <v>6</v>
      </c>
      <c r="B19" s="59" t="s">
        <v>20</v>
      </c>
      <c r="C19" s="34"/>
      <c r="D19" s="53" t="s">
        <v>23</v>
      </c>
      <c r="E19" s="52">
        <v>1320</v>
      </c>
      <c r="F19" s="48" t="s">
        <v>22</v>
      </c>
      <c r="G19" s="33">
        <v>0</v>
      </c>
      <c r="H19" s="6"/>
      <c r="I19" s="38">
        <f>SUM(E19*G19)</f>
        <v>0</v>
      </c>
      <c r="J19" s="5"/>
    </row>
    <row r="20" spans="2:10" ht="12.75">
      <c r="B20" s="58"/>
      <c r="C20" s="34"/>
      <c r="D20" s="49"/>
      <c r="E20" s="50"/>
      <c r="F20" s="51"/>
      <c r="G20" s="36"/>
      <c r="H20" s="6"/>
      <c r="I20" s="39"/>
      <c r="J20" s="10"/>
    </row>
    <row r="21" spans="1:10" ht="12.75">
      <c r="A21" s="3">
        <v>7</v>
      </c>
      <c r="B21" s="59" t="s">
        <v>29</v>
      </c>
      <c r="C21" s="34"/>
      <c r="D21" s="53" t="s">
        <v>24</v>
      </c>
      <c r="E21" s="52">
        <v>86</v>
      </c>
      <c r="F21" s="48" t="s">
        <v>25</v>
      </c>
      <c r="G21" s="33">
        <v>0</v>
      </c>
      <c r="H21" s="6"/>
      <c r="I21" s="38">
        <f>SUM(E21*G21)</f>
        <v>0</v>
      </c>
      <c r="J21" s="5"/>
    </row>
    <row r="22" spans="2:10" ht="12.75">
      <c r="B22" s="58"/>
      <c r="C22" s="34"/>
      <c r="D22" s="49"/>
      <c r="E22" s="50"/>
      <c r="F22" s="51"/>
      <c r="G22" s="36"/>
      <c r="H22" s="6"/>
      <c r="I22" s="39"/>
      <c r="J22" s="10"/>
    </row>
    <row r="23" spans="1:10" ht="12.75">
      <c r="A23" s="3">
        <v>8</v>
      </c>
      <c r="B23" s="59" t="s">
        <v>26</v>
      </c>
      <c r="C23" s="34"/>
      <c r="D23" s="53" t="s">
        <v>27</v>
      </c>
      <c r="E23" s="52">
        <v>250</v>
      </c>
      <c r="F23" s="48" t="s">
        <v>30</v>
      </c>
      <c r="G23" s="33">
        <v>0</v>
      </c>
      <c r="H23" s="6"/>
      <c r="I23" s="38">
        <f>SUM(E23*G23)</f>
        <v>0</v>
      </c>
      <c r="J23" s="5"/>
    </row>
    <row r="24" spans="2:10" ht="12.75">
      <c r="B24" s="58"/>
      <c r="C24" s="34"/>
      <c r="D24" s="49"/>
      <c r="E24" s="50"/>
      <c r="F24" s="51"/>
      <c r="G24" s="36"/>
      <c r="H24" s="6"/>
      <c r="I24" s="39"/>
      <c r="J24" s="10"/>
    </row>
    <row r="25" spans="1:10" ht="12.75">
      <c r="A25" s="3">
        <v>9</v>
      </c>
      <c r="B25" s="59" t="s">
        <v>43</v>
      </c>
      <c r="C25" s="34"/>
      <c r="D25" s="53" t="s">
        <v>42</v>
      </c>
      <c r="E25" s="52">
        <v>240</v>
      </c>
      <c r="F25" s="48" t="s">
        <v>7</v>
      </c>
      <c r="G25" s="33">
        <v>0</v>
      </c>
      <c r="H25" s="6"/>
      <c r="I25" s="38">
        <f>SUM(E25*G25)</f>
        <v>0</v>
      </c>
      <c r="J25" s="5"/>
    </row>
    <row r="26" spans="2:10" ht="12.75">
      <c r="B26" s="58"/>
      <c r="C26" s="34"/>
      <c r="D26" s="49"/>
      <c r="E26" s="50"/>
      <c r="F26" s="51"/>
      <c r="G26" s="36"/>
      <c r="H26" s="6"/>
      <c r="I26" s="39"/>
      <c r="J26" s="10"/>
    </row>
    <row r="27" spans="1:10" ht="12.75">
      <c r="A27" s="3">
        <v>10</v>
      </c>
      <c r="B27" s="59" t="s">
        <v>34</v>
      </c>
      <c r="C27" s="34"/>
      <c r="D27" s="53" t="s">
        <v>35</v>
      </c>
      <c r="E27" s="52">
        <v>48</v>
      </c>
      <c r="F27" s="48" t="s">
        <v>7</v>
      </c>
      <c r="G27" s="33">
        <v>0</v>
      </c>
      <c r="H27" s="6"/>
      <c r="I27" s="38">
        <f>SUM(E27*G27)</f>
        <v>0</v>
      </c>
      <c r="J27" s="5"/>
    </row>
    <row r="28" spans="2:10" ht="12.75">
      <c r="B28" s="58"/>
      <c r="C28" s="34"/>
      <c r="D28" s="49"/>
      <c r="E28" s="50"/>
      <c r="F28" s="51"/>
      <c r="G28" s="36"/>
      <c r="H28" s="6"/>
      <c r="I28" s="39"/>
      <c r="J28" s="10"/>
    </row>
    <row r="29" spans="1:10" ht="12.75">
      <c r="A29" s="3">
        <v>11</v>
      </c>
      <c r="B29" s="59" t="s">
        <v>38</v>
      </c>
      <c r="C29" s="34"/>
      <c r="D29" s="53" t="s">
        <v>39</v>
      </c>
      <c r="E29" s="47">
        <v>0.02</v>
      </c>
      <c r="F29" s="48" t="s">
        <v>40</v>
      </c>
      <c r="G29" s="33">
        <v>0</v>
      </c>
      <c r="H29" s="6"/>
      <c r="I29" s="38">
        <f>SUM(E29*G29)</f>
        <v>0</v>
      </c>
      <c r="J29" s="5"/>
    </row>
    <row r="30" spans="2:10" ht="12.75">
      <c r="B30" s="58"/>
      <c r="C30" s="34"/>
      <c r="D30" s="49"/>
      <c r="E30" s="50"/>
      <c r="F30" s="51"/>
      <c r="G30" s="36"/>
      <c r="H30" s="6"/>
      <c r="I30" s="39"/>
      <c r="J30" s="10"/>
    </row>
    <row r="31" spans="1:10" ht="12.75">
      <c r="A31" s="3">
        <v>12</v>
      </c>
      <c r="B31" s="59" t="s">
        <v>28</v>
      </c>
      <c r="C31" s="34"/>
      <c r="D31" s="53" t="s">
        <v>36</v>
      </c>
      <c r="E31" s="52">
        <v>2</v>
      </c>
      <c r="F31" s="48" t="s">
        <v>37</v>
      </c>
      <c r="G31" s="33">
        <v>0</v>
      </c>
      <c r="H31" s="6"/>
      <c r="I31" s="38">
        <f>SUM(E31*G31)</f>
        <v>0</v>
      </c>
      <c r="J31" s="5"/>
    </row>
    <row r="32" spans="2:10" ht="12.75">
      <c r="B32" s="58"/>
      <c r="C32" s="34"/>
      <c r="D32" s="49"/>
      <c r="E32" s="50"/>
      <c r="F32" s="51"/>
      <c r="G32" s="36"/>
      <c r="H32" s="6"/>
      <c r="I32" s="39"/>
      <c r="J32" s="10"/>
    </row>
    <row r="33" spans="1:10" ht="12.75">
      <c r="A33" s="3">
        <v>13</v>
      </c>
      <c r="B33" s="59" t="s">
        <v>41</v>
      </c>
      <c r="C33" s="34"/>
      <c r="D33" s="53" t="s">
        <v>33</v>
      </c>
      <c r="E33" s="52">
        <v>1</v>
      </c>
      <c r="F33" s="48" t="s">
        <v>13</v>
      </c>
      <c r="G33" s="33">
        <v>0</v>
      </c>
      <c r="H33" s="6"/>
      <c r="I33" s="38">
        <f>SUM(E33*G33)</f>
        <v>0</v>
      </c>
      <c r="J33" s="5"/>
    </row>
    <row r="34" spans="2:10" ht="12.75">
      <c r="B34" s="58"/>
      <c r="C34" s="34"/>
      <c r="D34" s="49"/>
      <c r="E34" s="50"/>
      <c r="F34" s="51"/>
      <c r="G34" s="36"/>
      <c r="H34" s="6"/>
      <c r="I34" s="39"/>
      <c r="J34" s="10"/>
    </row>
    <row r="35" spans="1:10" ht="24" customHeight="1">
      <c r="A35" s="3">
        <v>14</v>
      </c>
      <c r="B35" s="59" t="s">
        <v>45</v>
      </c>
      <c r="C35" s="34"/>
      <c r="D35" s="54" t="s">
        <v>47</v>
      </c>
      <c r="E35" s="52">
        <v>1</v>
      </c>
      <c r="F35" s="48" t="s">
        <v>37</v>
      </c>
      <c r="G35" s="33">
        <v>0</v>
      </c>
      <c r="H35" s="6"/>
      <c r="I35" s="38">
        <f>SUM(E35*G35)</f>
        <v>0</v>
      </c>
      <c r="J35" s="5"/>
    </row>
    <row r="36" spans="2:10" ht="12.75">
      <c r="B36" s="58"/>
      <c r="C36" s="34"/>
      <c r="D36" s="49"/>
      <c r="E36" s="50"/>
      <c r="F36" s="51"/>
      <c r="G36" s="36"/>
      <c r="H36" s="6"/>
      <c r="I36" s="39"/>
      <c r="J36" s="10"/>
    </row>
    <row r="37" spans="1:10" ht="12.75">
      <c r="A37" s="3">
        <v>15</v>
      </c>
      <c r="B37" s="59" t="s">
        <v>48</v>
      </c>
      <c r="C37" s="34"/>
      <c r="D37" s="53" t="s">
        <v>49</v>
      </c>
      <c r="E37" s="52">
        <v>8</v>
      </c>
      <c r="F37" s="48" t="s">
        <v>37</v>
      </c>
      <c r="G37" s="33">
        <v>0</v>
      </c>
      <c r="H37" s="6"/>
      <c r="I37" s="38">
        <f>SUM(E37*G37)</f>
        <v>0</v>
      </c>
      <c r="J37" s="5"/>
    </row>
    <row r="38" spans="2:10" ht="12.75">
      <c r="B38" s="58"/>
      <c r="C38" s="34"/>
      <c r="D38" s="49"/>
      <c r="E38" s="50"/>
      <c r="F38" s="51"/>
      <c r="G38" s="36"/>
      <c r="H38" s="6"/>
      <c r="I38" s="39"/>
      <c r="J38" s="10"/>
    </row>
    <row r="39" spans="1:10" ht="12.75">
      <c r="A39" s="3">
        <v>16</v>
      </c>
      <c r="B39" s="59" t="s">
        <v>50</v>
      </c>
      <c r="C39" s="34"/>
      <c r="D39" s="53" t="s">
        <v>51</v>
      </c>
      <c r="E39" s="52">
        <v>4</v>
      </c>
      <c r="F39" s="48" t="s">
        <v>37</v>
      </c>
      <c r="G39" s="33">
        <v>0</v>
      </c>
      <c r="H39" s="6"/>
      <c r="I39" s="38">
        <f>SUM(E39*G39)</f>
        <v>0</v>
      </c>
      <c r="J39" s="5"/>
    </row>
    <row r="40" spans="2:10" ht="12.75">
      <c r="B40" s="58"/>
      <c r="C40" s="34"/>
      <c r="D40" s="49"/>
      <c r="E40" s="50"/>
      <c r="F40" s="51"/>
      <c r="G40" s="36"/>
      <c r="H40" s="6"/>
      <c r="I40" s="39"/>
      <c r="J40" s="10"/>
    </row>
    <row r="41" spans="1:10" ht="12.75">
      <c r="A41" s="3">
        <v>17</v>
      </c>
      <c r="B41" s="59" t="s">
        <v>52</v>
      </c>
      <c r="C41" s="34"/>
      <c r="D41" s="53" t="s">
        <v>53</v>
      </c>
      <c r="E41" s="52">
        <v>2</v>
      </c>
      <c r="F41" s="48" t="s">
        <v>37</v>
      </c>
      <c r="G41" s="33">
        <v>0</v>
      </c>
      <c r="H41" s="6"/>
      <c r="I41" s="38">
        <f>SUM(E41*G41)</f>
        <v>0</v>
      </c>
      <c r="J41" s="5"/>
    </row>
    <row r="42" spans="2:10" ht="12.75">
      <c r="B42" s="58"/>
      <c r="C42" s="34"/>
      <c r="D42" s="49"/>
      <c r="E42" s="50"/>
      <c r="F42" s="51"/>
      <c r="G42" s="36"/>
      <c r="H42" s="6"/>
      <c r="I42" s="39"/>
      <c r="J42" s="10"/>
    </row>
    <row r="43" spans="1:10" ht="12.75">
      <c r="A43" s="3">
        <v>18</v>
      </c>
      <c r="B43" s="59" t="s">
        <v>54</v>
      </c>
      <c r="C43" s="34"/>
      <c r="D43" s="53" t="s">
        <v>55</v>
      </c>
      <c r="E43" s="52">
        <v>16</v>
      </c>
      <c r="F43" s="48" t="s">
        <v>37</v>
      </c>
      <c r="G43" s="33">
        <v>0</v>
      </c>
      <c r="H43" s="6"/>
      <c r="I43" s="38">
        <f>SUM(E43*G43)</f>
        <v>0</v>
      </c>
      <c r="J43" s="5"/>
    </row>
    <row r="44" spans="2:10" ht="12.75">
      <c r="B44" s="58"/>
      <c r="C44" s="34"/>
      <c r="D44" s="49"/>
      <c r="E44" s="50"/>
      <c r="F44" s="51"/>
      <c r="G44" s="36"/>
      <c r="H44" s="6"/>
      <c r="I44" s="39"/>
      <c r="J44" s="10"/>
    </row>
    <row r="45" spans="1:10" ht="12.75">
      <c r="A45" s="3">
        <v>19</v>
      </c>
      <c r="B45" s="59" t="s">
        <v>57</v>
      </c>
      <c r="C45" s="34"/>
      <c r="D45" s="53" t="s">
        <v>56</v>
      </c>
      <c r="E45" s="52">
        <v>1</v>
      </c>
      <c r="F45" s="48" t="s">
        <v>37</v>
      </c>
      <c r="G45" s="33">
        <v>0</v>
      </c>
      <c r="H45" s="6"/>
      <c r="I45" s="38">
        <f>SUM(E45*G45)</f>
        <v>0</v>
      </c>
      <c r="J45" s="5"/>
    </row>
    <row r="46" spans="2:10" ht="12.75">
      <c r="B46" s="58"/>
      <c r="C46" s="34"/>
      <c r="D46" s="49"/>
      <c r="E46" s="50"/>
      <c r="F46" s="51"/>
      <c r="G46" s="36"/>
      <c r="H46" s="6"/>
      <c r="I46" s="39"/>
      <c r="J46" s="10"/>
    </row>
    <row r="47" spans="1:10" ht="12.75">
      <c r="A47" s="3">
        <v>20</v>
      </c>
      <c r="B47" s="59" t="s">
        <v>58</v>
      </c>
      <c r="C47" s="34"/>
      <c r="D47" s="53" t="s">
        <v>62</v>
      </c>
      <c r="E47" s="52">
        <v>3</v>
      </c>
      <c r="F47" s="48" t="s">
        <v>37</v>
      </c>
      <c r="G47" s="33">
        <v>0</v>
      </c>
      <c r="H47" s="6"/>
      <c r="I47" s="38">
        <f>SUM(E47*G47)</f>
        <v>0</v>
      </c>
      <c r="J47" s="5"/>
    </row>
    <row r="48" spans="2:10" ht="12.75">
      <c r="B48" s="58"/>
      <c r="C48" s="34"/>
      <c r="D48" s="49"/>
      <c r="E48" s="50"/>
      <c r="F48" s="51"/>
      <c r="G48" s="36"/>
      <c r="H48" s="6"/>
      <c r="I48" s="39"/>
      <c r="J48" s="10"/>
    </row>
    <row r="49" spans="1:10" ht="12.75">
      <c r="A49" s="3">
        <v>21</v>
      </c>
      <c r="B49" s="59" t="s">
        <v>59</v>
      </c>
      <c r="C49" s="34"/>
      <c r="D49" s="53" t="s">
        <v>63</v>
      </c>
      <c r="E49" s="52">
        <v>20</v>
      </c>
      <c r="F49" s="48" t="s">
        <v>37</v>
      </c>
      <c r="G49" s="33">
        <v>0</v>
      </c>
      <c r="H49" s="6"/>
      <c r="I49" s="38">
        <f>SUM(E49*G49)</f>
        <v>0</v>
      </c>
      <c r="J49" s="5"/>
    </row>
    <row r="50" spans="2:10" ht="12.75">
      <c r="B50" s="58"/>
      <c r="C50" s="34"/>
      <c r="D50" s="49"/>
      <c r="E50" s="50"/>
      <c r="F50" s="51"/>
      <c r="G50" s="36"/>
      <c r="H50" s="6"/>
      <c r="I50" s="39"/>
      <c r="J50" s="10"/>
    </row>
    <row r="51" spans="1:10" ht="12.75">
      <c r="A51" s="3">
        <v>22</v>
      </c>
      <c r="B51" s="59" t="s">
        <v>60</v>
      </c>
      <c r="C51" s="34"/>
      <c r="D51" s="53" t="s">
        <v>64</v>
      </c>
      <c r="E51" s="52">
        <v>18</v>
      </c>
      <c r="F51" s="48" t="s">
        <v>37</v>
      </c>
      <c r="G51" s="33">
        <v>0</v>
      </c>
      <c r="H51" s="6"/>
      <c r="I51" s="38">
        <f>SUM(E51*G51)</f>
        <v>0</v>
      </c>
      <c r="J51" s="5"/>
    </row>
    <row r="52" spans="2:10" ht="12.75">
      <c r="B52" s="58"/>
      <c r="C52" s="34"/>
      <c r="D52" s="49"/>
      <c r="E52" s="50"/>
      <c r="F52" s="51"/>
      <c r="G52" s="36"/>
      <c r="H52" s="6"/>
      <c r="I52" s="39"/>
      <c r="J52" s="10"/>
    </row>
    <row r="53" spans="1:10" ht="12.75">
      <c r="A53" s="3">
        <v>23</v>
      </c>
      <c r="B53" s="59" t="s">
        <v>61</v>
      </c>
      <c r="C53" s="34"/>
      <c r="D53" s="53" t="s">
        <v>67</v>
      </c>
      <c r="E53" s="52">
        <v>1</v>
      </c>
      <c r="F53" s="48" t="s">
        <v>13</v>
      </c>
      <c r="G53" s="33">
        <v>0</v>
      </c>
      <c r="H53" s="6"/>
      <c r="I53" s="38">
        <f>SUM(E53*G53)</f>
        <v>0</v>
      </c>
      <c r="J53" s="5"/>
    </row>
    <row r="54" spans="2:10" ht="12.75">
      <c r="B54" s="58"/>
      <c r="C54" s="34"/>
      <c r="D54" s="49"/>
      <c r="E54" s="50"/>
      <c r="F54" s="51"/>
      <c r="G54" s="36"/>
      <c r="H54" s="6"/>
      <c r="I54" s="39"/>
      <c r="J54" s="10"/>
    </row>
    <row r="55" spans="1:10" ht="12.75">
      <c r="A55" s="3">
        <v>26</v>
      </c>
      <c r="B55" s="59" t="s">
        <v>65</v>
      </c>
      <c r="C55" s="34"/>
      <c r="D55" s="53" t="s">
        <v>46</v>
      </c>
      <c r="E55" s="52">
        <v>1</v>
      </c>
      <c r="F55" s="48" t="s">
        <v>13</v>
      </c>
      <c r="G55" s="33">
        <v>0</v>
      </c>
      <c r="H55" s="6"/>
      <c r="I55" s="38">
        <f>SUM(E55*G55)</f>
        <v>0</v>
      </c>
      <c r="J55" s="5"/>
    </row>
    <row r="56" spans="2:10" ht="13.5" thickBot="1">
      <c r="B56" s="60"/>
      <c r="C56" s="35"/>
      <c r="D56" s="44"/>
      <c r="E56" s="44"/>
      <c r="F56" s="55"/>
      <c r="G56" s="40" t="s">
        <v>66</v>
      </c>
      <c r="H56" s="9"/>
      <c r="I56" s="44"/>
      <c r="J56" s="13"/>
    </row>
    <row r="57" spans="4:10" ht="13.5" thickBot="1">
      <c r="D57" s="68" t="s">
        <v>68</v>
      </c>
      <c r="E57" s="69"/>
      <c r="F57" s="69"/>
      <c r="G57" s="69"/>
      <c r="H57" s="7"/>
      <c r="I57" s="37">
        <f>SUM(I7:I55)</f>
        <v>0</v>
      </c>
      <c r="J57" s="8"/>
    </row>
    <row r="58" spans="4:10" ht="13.5" thickBot="1">
      <c r="D58" s="68" t="s">
        <v>69</v>
      </c>
      <c r="E58" s="69"/>
      <c r="F58" s="69"/>
      <c r="G58" s="69"/>
      <c r="H58" s="7"/>
      <c r="I58" s="37">
        <f>I57*0.1</f>
        <v>0</v>
      </c>
      <c r="J58" s="8"/>
    </row>
    <row r="59" spans="4:10" ht="13.5" thickBot="1">
      <c r="D59" s="68" t="s">
        <v>44</v>
      </c>
      <c r="E59" s="69"/>
      <c r="F59" s="69"/>
      <c r="G59" s="69"/>
      <c r="H59" s="7"/>
      <c r="I59" s="37">
        <f>I57+I58</f>
        <v>0</v>
      </c>
      <c r="J59" s="8"/>
    </row>
    <row r="60" spans="2:10" ht="14.25" customHeight="1">
      <c r="B60" s="1"/>
      <c r="C60" s="1"/>
      <c r="D60" s="1"/>
      <c r="E60" s="1"/>
      <c r="F60" s="4"/>
      <c r="G60" s="1"/>
      <c r="H60" s="1"/>
      <c r="I60" s="1"/>
      <c r="J60" s="1"/>
    </row>
    <row r="61" spans="4:10" ht="12.75">
      <c r="D61" s="25"/>
      <c r="E61" s="26"/>
      <c r="F61" s="27"/>
      <c r="G61" s="26"/>
      <c r="H61" s="26"/>
      <c r="I61" s="28"/>
      <c r="J61" s="26"/>
    </row>
    <row r="62" spans="2:10" ht="12.75">
      <c r="B62" s="26"/>
      <c r="C62" s="30"/>
      <c r="D62" s="26"/>
      <c r="E62" s="31"/>
      <c r="F62" s="27"/>
      <c r="G62" s="28"/>
      <c r="H62" s="30"/>
      <c r="I62" s="28"/>
      <c r="J62" s="26"/>
    </row>
    <row r="63" spans="5:6" ht="12.75">
      <c r="E63" s="2"/>
      <c r="F63"/>
    </row>
    <row r="64" spans="4:10" ht="12.75">
      <c r="D64" s="25"/>
      <c r="E64" s="26"/>
      <c r="F64" s="27"/>
      <c r="G64" s="26"/>
      <c r="H64" s="26"/>
      <c r="I64" s="28"/>
      <c r="J64" s="26"/>
    </row>
    <row r="65" ht="12.75"/>
    <row r="66" ht="12.75">
      <c r="D66" s="32"/>
    </row>
    <row r="67" ht="12.75"/>
    <row r="68" ht="12.75"/>
    <row r="69" ht="12.75"/>
    <row r="70" ht="12.75"/>
    <row r="71" ht="12.75"/>
    <row r="72" ht="12.75"/>
    <row r="73" ht="12.75"/>
    <row r="74" spans="2:11" s="3" customFormat="1" ht="12.75">
      <c r="B74"/>
      <c r="C74"/>
      <c r="D74"/>
      <c r="E74"/>
      <c r="F74" s="2"/>
      <c r="G74"/>
      <c r="H74"/>
      <c r="I74"/>
      <c r="J74"/>
      <c r="K74"/>
    </row>
    <row r="75" spans="2:11" s="3" customFormat="1" ht="12.75">
      <c r="B75"/>
      <c r="C75"/>
      <c r="D75"/>
      <c r="E75"/>
      <c r="F75" s="2"/>
      <c r="G75"/>
      <c r="H75"/>
      <c r="I75"/>
      <c r="J75"/>
      <c r="K75"/>
    </row>
    <row r="76" spans="2:11" s="3" customFormat="1" ht="12.75">
      <c r="B76"/>
      <c r="C76"/>
      <c r="D76"/>
      <c r="E76"/>
      <c r="F76" s="2"/>
      <c r="G76"/>
      <c r="H76"/>
      <c r="I76"/>
      <c r="J76"/>
      <c r="K76"/>
    </row>
    <row r="77" spans="2:11" s="3" customFormat="1" ht="12.75">
      <c r="B77"/>
      <c r="C77"/>
      <c r="D77"/>
      <c r="E77"/>
      <c r="F77" s="2"/>
      <c r="G77"/>
      <c r="H77"/>
      <c r="I77"/>
      <c r="J77"/>
      <c r="K77"/>
    </row>
    <row r="78" spans="2:11" s="3" customFormat="1" ht="12.75">
      <c r="B78"/>
      <c r="C78"/>
      <c r="D78"/>
      <c r="E78"/>
      <c r="F78" s="2"/>
      <c r="G78"/>
      <c r="H78"/>
      <c r="I78"/>
      <c r="J78"/>
      <c r="K78"/>
    </row>
    <row r="79" spans="2:11" s="3" customFormat="1" ht="12.75">
      <c r="B79"/>
      <c r="C79"/>
      <c r="D79"/>
      <c r="E79"/>
      <c r="F79" s="2"/>
      <c r="G79"/>
      <c r="H79"/>
      <c r="I79"/>
      <c r="J79"/>
      <c r="K79"/>
    </row>
    <row r="80" spans="2:11" s="3" customFormat="1" ht="12.75">
      <c r="B80"/>
      <c r="C80"/>
      <c r="D80"/>
      <c r="E80"/>
      <c r="F80" s="2"/>
      <c r="G80"/>
      <c r="H80"/>
      <c r="I80"/>
      <c r="J80"/>
      <c r="K80"/>
    </row>
    <row r="81" spans="2:11" s="3" customFormat="1" ht="12.75">
      <c r="B81"/>
      <c r="C81"/>
      <c r="D81"/>
      <c r="E81"/>
      <c r="F81" s="2"/>
      <c r="G81"/>
      <c r="H81"/>
      <c r="I81"/>
      <c r="J81"/>
      <c r="K81"/>
    </row>
    <row r="82" spans="2:11" s="3" customFormat="1" ht="12.75">
      <c r="B82"/>
      <c r="C82"/>
      <c r="D82"/>
      <c r="E82"/>
      <c r="F82" s="2"/>
      <c r="G82"/>
      <c r="H82"/>
      <c r="I82"/>
      <c r="J82"/>
      <c r="K82"/>
    </row>
    <row r="83" spans="2:11" s="3" customFormat="1" ht="12.75">
      <c r="B83"/>
      <c r="C83"/>
      <c r="D83"/>
      <c r="E83"/>
      <c r="F83" s="2"/>
      <c r="G83"/>
      <c r="H83"/>
      <c r="I83"/>
      <c r="J83"/>
      <c r="K83"/>
    </row>
    <row r="84" spans="2:11" s="3" customFormat="1" ht="12.75">
      <c r="B84"/>
      <c r="C84"/>
      <c r="D84"/>
      <c r="E84"/>
      <c r="F84" s="2"/>
      <c r="G84"/>
      <c r="H84"/>
      <c r="I84"/>
      <c r="J84"/>
      <c r="K84"/>
    </row>
    <row r="85" spans="2:11" s="3" customFormat="1" ht="12.75">
      <c r="B85"/>
      <c r="C85"/>
      <c r="D85"/>
      <c r="E85"/>
      <c r="F85" s="2"/>
      <c r="G85"/>
      <c r="H85"/>
      <c r="I85"/>
      <c r="J85"/>
      <c r="K85"/>
    </row>
    <row r="86" spans="2:11" s="3" customFormat="1" ht="12.75">
      <c r="B86"/>
      <c r="C86"/>
      <c r="D86"/>
      <c r="E86"/>
      <c r="F86" s="2"/>
      <c r="G86"/>
      <c r="H86"/>
      <c r="I86"/>
      <c r="J86"/>
      <c r="K86"/>
    </row>
    <row r="87" spans="2:11" s="3" customFormat="1" ht="12.75">
      <c r="B87"/>
      <c r="C87"/>
      <c r="D87"/>
      <c r="E87"/>
      <c r="F87" s="2"/>
      <c r="G87"/>
      <c r="H87"/>
      <c r="I87"/>
      <c r="J87"/>
      <c r="K87"/>
    </row>
    <row r="88" spans="2:11" s="3" customFormat="1" ht="12.75">
      <c r="B88"/>
      <c r="C88"/>
      <c r="D88"/>
      <c r="E88"/>
      <c r="F88" s="2"/>
      <c r="G88"/>
      <c r="H88"/>
      <c r="I88"/>
      <c r="J88"/>
      <c r="K88"/>
    </row>
    <row r="89" spans="2:11" s="3" customFormat="1" ht="12.75">
      <c r="B89"/>
      <c r="C89"/>
      <c r="D89"/>
      <c r="E89"/>
      <c r="F89" s="2"/>
      <c r="G89"/>
      <c r="H89"/>
      <c r="I89"/>
      <c r="J89"/>
      <c r="K89"/>
    </row>
    <row r="90" spans="2:11" s="3" customFormat="1" ht="12.75">
      <c r="B90"/>
      <c r="C90"/>
      <c r="D90"/>
      <c r="E90"/>
      <c r="F90" s="2"/>
      <c r="G90"/>
      <c r="H90"/>
      <c r="I90"/>
      <c r="J90"/>
      <c r="K90"/>
    </row>
    <row r="91" spans="2:11" s="3" customFormat="1" ht="12.75">
      <c r="B91"/>
      <c r="C91"/>
      <c r="D91"/>
      <c r="E91"/>
      <c r="F91" s="2"/>
      <c r="G91"/>
      <c r="H91"/>
      <c r="I91"/>
      <c r="J91"/>
      <c r="K91"/>
    </row>
    <row r="92" spans="2:11" s="3" customFormat="1" ht="12.75">
      <c r="B92"/>
      <c r="C92"/>
      <c r="D92"/>
      <c r="E92"/>
      <c r="F92" s="2"/>
      <c r="G92"/>
      <c r="H92"/>
      <c r="I92"/>
      <c r="J92"/>
      <c r="K92"/>
    </row>
    <row r="93" spans="2:11" s="3" customFormat="1" ht="12.75">
      <c r="B93"/>
      <c r="C93"/>
      <c r="D93"/>
      <c r="E93"/>
      <c r="F93" s="2"/>
      <c r="G93"/>
      <c r="H93"/>
      <c r="I93"/>
      <c r="J93"/>
      <c r="K93"/>
    </row>
    <row r="94" spans="2:11" s="3" customFormat="1" ht="12.75">
      <c r="B94"/>
      <c r="C94"/>
      <c r="D94"/>
      <c r="E94"/>
      <c r="F94" s="2"/>
      <c r="G94"/>
      <c r="H94"/>
      <c r="I94"/>
      <c r="J94"/>
      <c r="K94"/>
    </row>
    <row r="95" spans="2:11" s="3" customFormat="1" ht="12.75">
      <c r="B95"/>
      <c r="C95"/>
      <c r="D95"/>
      <c r="E95"/>
      <c r="F95" s="2"/>
      <c r="G95"/>
      <c r="H95"/>
      <c r="I95"/>
      <c r="J95"/>
      <c r="K95"/>
    </row>
    <row r="96" spans="2:11" s="3" customFormat="1" ht="12.75">
      <c r="B96"/>
      <c r="C96"/>
      <c r="D96"/>
      <c r="E96"/>
      <c r="F96" s="2"/>
      <c r="G96"/>
      <c r="H96"/>
      <c r="I96"/>
      <c r="J96"/>
      <c r="K96"/>
    </row>
    <row r="97" spans="2:11" s="3" customFormat="1" ht="12.75">
      <c r="B97"/>
      <c r="C97"/>
      <c r="D97"/>
      <c r="E97"/>
      <c r="F97" s="2"/>
      <c r="G97"/>
      <c r="H97"/>
      <c r="I97"/>
      <c r="J97"/>
      <c r="K97"/>
    </row>
    <row r="98" spans="2:11" s="3" customFormat="1" ht="12.75">
      <c r="B98"/>
      <c r="C98"/>
      <c r="D98"/>
      <c r="E98"/>
      <c r="F98" s="2"/>
      <c r="G98"/>
      <c r="H98"/>
      <c r="I98"/>
      <c r="J98"/>
      <c r="K98"/>
    </row>
    <row r="99" spans="2:11" s="3" customFormat="1" ht="12.75">
      <c r="B99"/>
      <c r="C99"/>
      <c r="D99"/>
      <c r="E99"/>
      <c r="F99" s="2"/>
      <c r="G99"/>
      <c r="H99"/>
      <c r="I99"/>
      <c r="J99"/>
      <c r="K99"/>
    </row>
    <row r="100" spans="2:11" s="3" customFormat="1" ht="12.75">
      <c r="B100"/>
      <c r="C100"/>
      <c r="D100"/>
      <c r="E100"/>
      <c r="F100" s="2"/>
      <c r="G100"/>
      <c r="H100"/>
      <c r="I100"/>
      <c r="J100"/>
      <c r="K100"/>
    </row>
    <row r="101" spans="2:11" s="3" customFormat="1" ht="12.75">
      <c r="B101"/>
      <c r="C101"/>
      <c r="D101"/>
      <c r="E101"/>
      <c r="F101" s="2"/>
      <c r="G101"/>
      <c r="H101"/>
      <c r="I101"/>
      <c r="J101"/>
      <c r="K101"/>
    </row>
    <row r="102" spans="2:11" s="3" customFormat="1" ht="12.75">
      <c r="B102"/>
      <c r="C102"/>
      <c r="D102"/>
      <c r="E102"/>
      <c r="F102" s="2"/>
      <c r="G102"/>
      <c r="H102"/>
      <c r="I102"/>
      <c r="J102"/>
      <c r="K102"/>
    </row>
    <row r="103" spans="2:11" s="3" customFormat="1" ht="12.75">
      <c r="B103"/>
      <c r="C103"/>
      <c r="D103"/>
      <c r="E103"/>
      <c r="F103" s="2"/>
      <c r="G103"/>
      <c r="H103"/>
      <c r="I103"/>
      <c r="J103"/>
      <c r="K103"/>
    </row>
    <row r="104" spans="2:11" s="3" customFormat="1" ht="12.75">
      <c r="B104"/>
      <c r="C104"/>
      <c r="D104"/>
      <c r="E104"/>
      <c r="F104" s="2"/>
      <c r="G104"/>
      <c r="H104"/>
      <c r="I104"/>
      <c r="J104"/>
      <c r="K104"/>
    </row>
    <row r="105" spans="2:11" s="3" customFormat="1" ht="12.75">
      <c r="B105"/>
      <c r="C105"/>
      <c r="D105"/>
      <c r="E105"/>
      <c r="F105" s="2"/>
      <c r="G105"/>
      <c r="H105"/>
      <c r="I105"/>
      <c r="J105"/>
      <c r="K105"/>
    </row>
    <row r="106" spans="2:11" s="3" customFormat="1" ht="12.75">
      <c r="B106"/>
      <c r="C106"/>
      <c r="D106"/>
      <c r="E106"/>
      <c r="F106" s="2"/>
      <c r="G106"/>
      <c r="H106"/>
      <c r="I106"/>
      <c r="J106"/>
      <c r="K106"/>
    </row>
    <row r="107" spans="2:11" s="3" customFormat="1" ht="12.75">
      <c r="B107"/>
      <c r="C107"/>
      <c r="D107"/>
      <c r="E107"/>
      <c r="F107" s="2"/>
      <c r="G107"/>
      <c r="H107"/>
      <c r="I107"/>
      <c r="J107"/>
      <c r="K107"/>
    </row>
    <row r="108" spans="2:11" s="3" customFormat="1" ht="12.75">
      <c r="B108"/>
      <c r="C108"/>
      <c r="D108"/>
      <c r="E108"/>
      <c r="F108" s="2"/>
      <c r="G108"/>
      <c r="H108"/>
      <c r="I108"/>
      <c r="J108"/>
      <c r="K108"/>
    </row>
    <row r="109" spans="2:11" s="3" customFormat="1" ht="12.75">
      <c r="B109"/>
      <c r="C109"/>
      <c r="D109"/>
      <c r="E109"/>
      <c r="F109" s="2"/>
      <c r="G109"/>
      <c r="H109"/>
      <c r="I109"/>
      <c r="J109"/>
      <c r="K109"/>
    </row>
    <row r="110" spans="2:11" s="3" customFormat="1" ht="12.75">
      <c r="B110"/>
      <c r="C110"/>
      <c r="D110"/>
      <c r="E110"/>
      <c r="F110" s="2"/>
      <c r="G110"/>
      <c r="H110"/>
      <c r="I110"/>
      <c r="J110"/>
      <c r="K110"/>
    </row>
    <row r="111" spans="2:11" s="3" customFormat="1" ht="12.75">
      <c r="B111"/>
      <c r="C111"/>
      <c r="D111"/>
      <c r="E111"/>
      <c r="F111" s="2"/>
      <c r="G111"/>
      <c r="H111"/>
      <c r="I111"/>
      <c r="J111"/>
      <c r="K111"/>
    </row>
    <row r="112" spans="2:11" s="3" customFormat="1" ht="12.75">
      <c r="B112"/>
      <c r="C112"/>
      <c r="D112"/>
      <c r="E112"/>
      <c r="F112" s="2"/>
      <c r="G112"/>
      <c r="H112"/>
      <c r="I112"/>
      <c r="J112"/>
      <c r="K112"/>
    </row>
    <row r="113" spans="2:11" s="3" customFormat="1" ht="12.75">
      <c r="B113"/>
      <c r="C113"/>
      <c r="D113"/>
      <c r="E113"/>
      <c r="F113" s="2"/>
      <c r="G113"/>
      <c r="H113"/>
      <c r="I113"/>
      <c r="J113"/>
      <c r="K113"/>
    </row>
    <row r="114" spans="2:11" s="3" customFormat="1" ht="12.75">
      <c r="B114"/>
      <c r="C114"/>
      <c r="D114"/>
      <c r="E114"/>
      <c r="F114" s="2"/>
      <c r="G114"/>
      <c r="H114"/>
      <c r="I114"/>
      <c r="J114"/>
      <c r="K114"/>
    </row>
    <row r="115" spans="2:11" s="3" customFormat="1" ht="12.75">
      <c r="B115"/>
      <c r="C115"/>
      <c r="D115"/>
      <c r="E115"/>
      <c r="F115" s="2"/>
      <c r="G115"/>
      <c r="H115"/>
      <c r="I115"/>
      <c r="J115"/>
      <c r="K115"/>
    </row>
    <row r="116" spans="2:11" s="3" customFormat="1" ht="12.75">
      <c r="B116"/>
      <c r="C116"/>
      <c r="D116"/>
      <c r="E116"/>
      <c r="F116" s="2"/>
      <c r="G116"/>
      <c r="H116"/>
      <c r="I116"/>
      <c r="J116"/>
      <c r="K116"/>
    </row>
    <row r="117" spans="2:11" s="3" customFormat="1" ht="12.75">
      <c r="B117"/>
      <c r="C117"/>
      <c r="D117"/>
      <c r="E117"/>
      <c r="F117" s="2"/>
      <c r="G117"/>
      <c r="H117"/>
      <c r="I117"/>
      <c r="J117"/>
      <c r="K117"/>
    </row>
    <row r="118" spans="2:11" s="3" customFormat="1" ht="12.75">
      <c r="B118"/>
      <c r="C118"/>
      <c r="D118"/>
      <c r="E118"/>
      <c r="F118" s="2"/>
      <c r="G118"/>
      <c r="H118"/>
      <c r="I118"/>
      <c r="J118"/>
      <c r="K118"/>
    </row>
    <row r="119" spans="2:11" s="3" customFormat="1" ht="12.75">
      <c r="B119"/>
      <c r="C119"/>
      <c r="D119"/>
      <c r="E119"/>
      <c r="F119" s="2"/>
      <c r="G119"/>
      <c r="H119"/>
      <c r="I119"/>
      <c r="J119"/>
      <c r="K119"/>
    </row>
    <row r="120" spans="2:11" s="3" customFormat="1" ht="12.75">
      <c r="B120"/>
      <c r="C120"/>
      <c r="D120"/>
      <c r="E120"/>
      <c r="F120" s="2"/>
      <c r="G120"/>
      <c r="H120"/>
      <c r="I120"/>
      <c r="J120"/>
      <c r="K120"/>
    </row>
    <row r="121" spans="2:11" s="3" customFormat="1" ht="12.75">
      <c r="B121"/>
      <c r="C121"/>
      <c r="D121"/>
      <c r="E121"/>
      <c r="F121" s="2"/>
      <c r="G121"/>
      <c r="H121"/>
      <c r="I121"/>
      <c r="J121"/>
      <c r="K121"/>
    </row>
    <row r="122" spans="2:11" s="3" customFormat="1" ht="12.75">
      <c r="B122"/>
      <c r="C122"/>
      <c r="D122"/>
      <c r="E122"/>
      <c r="F122" s="2"/>
      <c r="G122"/>
      <c r="H122"/>
      <c r="I122"/>
      <c r="J122"/>
      <c r="K122"/>
    </row>
    <row r="123" spans="2:11" s="3" customFormat="1" ht="12.75">
      <c r="B123"/>
      <c r="C123"/>
      <c r="D123"/>
      <c r="E123"/>
      <c r="F123" s="2"/>
      <c r="G123"/>
      <c r="H123"/>
      <c r="I123"/>
      <c r="J123"/>
      <c r="K123"/>
    </row>
    <row r="124" spans="2:11" s="3" customFormat="1" ht="12.75">
      <c r="B124"/>
      <c r="C124"/>
      <c r="D124"/>
      <c r="E124"/>
      <c r="F124" s="2"/>
      <c r="G124"/>
      <c r="H124"/>
      <c r="I124"/>
      <c r="J124"/>
      <c r="K124"/>
    </row>
    <row r="125" spans="2:11" s="3" customFormat="1" ht="12.75">
      <c r="B125"/>
      <c r="C125"/>
      <c r="D125"/>
      <c r="E125"/>
      <c r="F125" s="2"/>
      <c r="G125"/>
      <c r="H125"/>
      <c r="I125"/>
      <c r="J125"/>
      <c r="K125"/>
    </row>
    <row r="126" spans="2:11" s="3" customFormat="1" ht="12.75">
      <c r="B126"/>
      <c r="C126"/>
      <c r="D126"/>
      <c r="E126"/>
      <c r="F126" s="2"/>
      <c r="G126"/>
      <c r="H126"/>
      <c r="I126"/>
      <c r="J126"/>
      <c r="K126"/>
    </row>
    <row r="127" spans="2:11" s="3" customFormat="1" ht="12.75">
      <c r="B127"/>
      <c r="C127"/>
      <c r="D127"/>
      <c r="E127"/>
      <c r="F127" s="2"/>
      <c r="G127"/>
      <c r="H127"/>
      <c r="I127"/>
      <c r="J127"/>
      <c r="K127"/>
    </row>
    <row r="128" spans="2:11" s="3" customFormat="1" ht="12.75">
      <c r="B128"/>
      <c r="C128"/>
      <c r="D128"/>
      <c r="E128"/>
      <c r="F128" s="2"/>
      <c r="G128"/>
      <c r="H128"/>
      <c r="I128"/>
      <c r="J128"/>
      <c r="K128"/>
    </row>
    <row r="129" spans="2:11" s="3" customFormat="1" ht="12.75">
      <c r="B129"/>
      <c r="C129"/>
      <c r="D129"/>
      <c r="E129"/>
      <c r="F129" s="2"/>
      <c r="G129"/>
      <c r="H129"/>
      <c r="I129"/>
      <c r="J129"/>
      <c r="K129"/>
    </row>
    <row r="130" spans="2:11" s="3" customFormat="1" ht="12.75">
      <c r="B130"/>
      <c r="C130"/>
      <c r="D130"/>
      <c r="E130"/>
      <c r="F130" s="2"/>
      <c r="G130"/>
      <c r="H130"/>
      <c r="I130"/>
      <c r="J130"/>
      <c r="K130"/>
    </row>
    <row r="131" spans="2:11" s="3" customFormat="1" ht="12.75">
      <c r="B131"/>
      <c r="C131"/>
      <c r="D131"/>
      <c r="E131"/>
      <c r="F131" s="2"/>
      <c r="G131"/>
      <c r="H131"/>
      <c r="I131"/>
      <c r="J131"/>
      <c r="K131"/>
    </row>
    <row r="132" spans="2:11" s="3" customFormat="1" ht="12.75">
      <c r="B132"/>
      <c r="C132"/>
      <c r="D132"/>
      <c r="E132"/>
      <c r="F132" s="2"/>
      <c r="G132"/>
      <c r="H132"/>
      <c r="I132"/>
      <c r="J132"/>
      <c r="K132"/>
    </row>
    <row r="133" spans="2:11" s="3" customFormat="1" ht="12.75">
      <c r="B133"/>
      <c r="C133"/>
      <c r="D133"/>
      <c r="E133"/>
      <c r="F133" s="2"/>
      <c r="G133"/>
      <c r="H133"/>
      <c r="I133"/>
      <c r="J133"/>
      <c r="K133"/>
    </row>
    <row r="134" spans="2:11" s="3" customFormat="1" ht="12.75">
      <c r="B134"/>
      <c r="C134"/>
      <c r="D134"/>
      <c r="E134"/>
      <c r="F134" s="2"/>
      <c r="G134"/>
      <c r="H134"/>
      <c r="I134"/>
      <c r="J134"/>
      <c r="K134"/>
    </row>
    <row r="135" spans="2:11" s="3" customFormat="1" ht="12.75">
      <c r="B135"/>
      <c r="C135"/>
      <c r="D135"/>
      <c r="E135"/>
      <c r="F135" s="2"/>
      <c r="G135"/>
      <c r="H135"/>
      <c r="I135"/>
      <c r="J135"/>
      <c r="K135"/>
    </row>
    <row r="136" spans="2:11" s="3" customFormat="1" ht="12.75">
      <c r="B136"/>
      <c r="C136"/>
      <c r="D136"/>
      <c r="E136"/>
      <c r="F136" s="2"/>
      <c r="G136"/>
      <c r="H136"/>
      <c r="I136"/>
      <c r="J136"/>
      <c r="K136"/>
    </row>
    <row r="137" spans="2:11" s="3" customFormat="1" ht="12.75">
      <c r="B137"/>
      <c r="C137"/>
      <c r="D137"/>
      <c r="E137"/>
      <c r="F137" s="2"/>
      <c r="G137"/>
      <c r="H137"/>
      <c r="I137"/>
      <c r="J137"/>
      <c r="K137"/>
    </row>
    <row r="138" spans="2:11" s="3" customFormat="1" ht="12.75">
      <c r="B138"/>
      <c r="C138"/>
      <c r="D138"/>
      <c r="E138"/>
      <c r="F138" s="2"/>
      <c r="G138"/>
      <c r="H138"/>
      <c r="I138"/>
      <c r="J138"/>
      <c r="K138"/>
    </row>
    <row r="139" spans="2:11" s="3" customFormat="1" ht="12.75">
      <c r="B139"/>
      <c r="C139"/>
      <c r="D139"/>
      <c r="E139"/>
      <c r="F139" s="2"/>
      <c r="G139"/>
      <c r="H139"/>
      <c r="I139"/>
      <c r="J139"/>
      <c r="K139"/>
    </row>
    <row r="140" spans="2:11" s="3" customFormat="1" ht="12.75">
      <c r="B140"/>
      <c r="C140"/>
      <c r="D140"/>
      <c r="E140"/>
      <c r="F140" s="2"/>
      <c r="G140"/>
      <c r="H140"/>
      <c r="I140"/>
      <c r="J140"/>
      <c r="K140"/>
    </row>
    <row r="141" spans="2:11" s="3" customFormat="1" ht="12.75">
      <c r="B141"/>
      <c r="C141"/>
      <c r="D141"/>
      <c r="E141"/>
      <c r="F141" s="2"/>
      <c r="G141"/>
      <c r="H141"/>
      <c r="I141"/>
      <c r="J141"/>
      <c r="K141"/>
    </row>
    <row r="142" spans="2:11" s="3" customFormat="1" ht="12.75">
      <c r="B142"/>
      <c r="C142"/>
      <c r="D142"/>
      <c r="E142"/>
      <c r="F142" s="2"/>
      <c r="G142"/>
      <c r="H142"/>
      <c r="I142"/>
      <c r="J142"/>
      <c r="K142"/>
    </row>
    <row r="143" spans="2:11" s="3" customFormat="1" ht="12.75">
      <c r="B143"/>
      <c r="C143"/>
      <c r="D143"/>
      <c r="E143"/>
      <c r="F143" s="2"/>
      <c r="G143"/>
      <c r="H143"/>
      <c r="I143"/>
      <c r="J143"/>
      <c r="K143"/>
    </row>
    <row r="144" spans="2:11" s="3" customFormat="1" ht="12.75">
      <c r="B144"/>
      <c r="C144"/>
      <c r="D144"/>
      <c r="E144"/>
      <c r="F144" s="2"/>
      <c r="G144"/>
      <c r="H144"/>
      <c r="I144"/>
      <c r="J144"/>
      <c r="K144"/>
    </row>
    <row r="145" spans="2:11" s="3" customFormat="1" ht="12.75">
      <c r="B145"/>
      <c r="C145"/>
      <c r="D145"/>
      <c r="E145"/>
      <c r="F145" s="2"/>
      <c r="G145"/>
      <c r="H145"/>
      <c r="I145"/>
      <c r="J145"/>
      <c r="K145"/>
    </row>
    <row r="146" spans="2:11" s="3" customFormat="1" ht="12.75">
      <c r="B146"/>
      <c r="C146"/>
      <c r="D146"/>
      <c r="E146"/>
      <c r="F146" s="2"/>
      <c r="G146"/>
      <c r="H146"/>
      <c r="I146"/>
      <c r="J146"/>
      <c r="K146"/>
    </row>
    <row r="147" spans="2:11" s="3" customFormat="1" ht="12.75">
      <c r="B147"/>
      <c r="C147"/>
      <c r="D147"/>
      <c r="E147"/>
      <c r="F147" s="2"/>
      <c r="G147"/>
      <c r="H147"/>
      <c r="I147"/>
      <c r="J147"/>
      <c r="K147"/>
    </row>
    <row r="148" spans="2:11" s="3" customFormat="1" ht="12.75">
      <c r="B148"/>
      <c r="C148"/>
      <c r="D148"/>
      <c r="E148"/>
      <c r="F148" s="2"/>
      <c r="G148"/>
      <c r="H148"/>
      <c r="I148"/>
      <c r="J148"/>
      <c r="K148"/>
    </row>
    <row r="149" spans="2:11" s="3" customFormat="1" ht="12.75">
      <c r="B149"/>
      <c r="C149"/>
      <c r="D149"/>
      <c r="E149"/>
      <c r="F149" s="2"/>
      <c r="G149"/>
      <c r="H149"/>
      <c r="I149"/>
      <c r="J149"/>
      <c r="K149"/>
    </row>
    <row r="150" spans="2:11" s="3" customFormat="1" ht="12.75">
      <c r="B150"/>
      <c r="C150"/>
      <c r="D150"/>
      <c r="E150"/>
      <c r="F150" s="2"/>
      <c r="G150"/>
      <c r="H150"/>
      <c r="I150"/>
      <c r="J150"/>
      <c r="K150"/>
    </row>
    <row r="151" spans="2:11" s="3" customFormat="1" ht="12.75">
      <c r="B151"/>
      <c r="C151"/>
      <c r="D151"/>
      <c r="E151"/>
      <c r="F151" s="2"/>
      <c r="G151"/>
      <c r="H151"/>
      <c r="I151"/>
      <c r="J151"/>
      <c r="K151"/>
    </row>
    <row r="152" spans="2:11" s="3" customFormat="1" ht="12.75">
      <c r="B152"/>
      <c r="C152"/>
      <c r="D152"/>
      <c r="E152"/>
      <c r="F152" s="2"/>
      <c r="G152"/>
      <c r="H152"/>
      <c r="I152"/>
      <c r="J152"/>
      <c r="K152"/>
    </row>
    <row r="153" spans="2:11" s="3" customFormat="1" ht="12.75">
      <c r="B153"/>
      <c r="C153"/>
      <c r="D153"/>
      <c r="E153"/>
      <c r="F153" s="2"/>
      <c r="G153"/>
      <c r="H153"/>
      <c r="I153"/>
      <c r="J153"/>
      <c r="K153"/>
    </row>
    <row r="154" spans="2:11" s="3" customFormat="1" ht="12.75">
      <c r="B154"/>
      <c r="C154"/>
      <c r="D154"/>
      <c r="E154"/>
      <c r="F154" s="2"/>
      <c r="G154"/>
      <c r="H154"/>
      <c r="I154"/>
      <c r="J154"/>
      <c r="K154"/>
    </row>
    <row r="155" spans="2:11" s="3" customFormat="1" ht="12.75">
      <c r="B155"/>
      <c r="C155"/>
      <c r="D155"/>
      <c r="E155"/>
      <c r="F155" s="2"/>
      <c r="G155"/>
      <c r="H155"/>
      <c r="I155"/>
      <c r="J155"/>
      <c r="K155"/>
    </row>
    <row r="156" spans="2:11" s="3" customFormat="1" ht="12.75">
      <c r="B156"/>
      <c r="C156"/>
      <c r="D156"/>
      <c r="E156"/>
      <c r="F156" s="2"/>
      <c r="G156"/>
      <c r="H156"/>
      <c r="I156"/>
      <c r="J156"/>
      <c r="K156"/>
    </row>
    <row r="157" spans="2:11" s="3" customFormat="1" ht="12.75">
      <c r="B157"/>
      <c r="C157"/>
      <c r="D157"/>
      <c r="E157"/>
      <c r="F157" s="2"/>
      <c r="G157"/>
      <c r="H157"/>
      <c r="I157"/>
      <c r="J157"/>
      <c r="K157"/>
    </row>
    <row r="158" spans="2:11" s="3" customFormat="1" ht="12.75">
      <c r="B158"/>
      <c r="C158"/>
      <c r="D158"/>
      <c r="E158"/>
      <c r="F158" s="2"/>
      <c r="G158"/>
      <c r="H158"/>
      <c r="I158"/>
      <c r="J158"/>
      <c r="K158"/>
    </row>
    <row r="159" spans="2:11" s="3" customFormat="1" ht="12.75">
      <c r="B159"/>
      <c r="C159"/>
      <c r="D159"/>
      <c r="E159"/>
      <c r="F159" s="2"/>
      <c r="G159"/>
      <c r="H159"/>
      <c r="I159"/>
      <c r="J159"/>
      <c r="K159"/>
    </row>
    <row r="160" spans="2:11" s="3" customFormat="1" ht="12.75">
      <c r="B160"/>
      <c r="C160"/>
      <c r="D160"/>
      <c r="E160"/>
      <c r="F160" s="2"/>
      <c r="G160"/>
      <c r="H160"/>
      <c r="I160"/>
      <c r="J160"/>
      <c r="K160"/>
    </row>
    <row r="161" spans="2:11" s="3" customFormat="1" ht="12.75">
      <c r="B161"/>
      <c r="C161"/>
      <c r="D161"/>
      <c r="E161"/>
      <c r="F161" s="2"/>
      <c r="G161"/>
      <c r="H161"/>
      <c r="I161"/>
      <c r="J161"/>
      <c r="K161"/>
    </row>
    <row r="162" spans="2:11" s="3" customFormat="1" ht="12.75">
      <c r="B162"/>
      <c r="C162"/>
      <c r="D162"/>
      <c r="E162"/>
      <c r="F162" s="2"/>
      <c r="G162"/>
      <c r="H162"/>
      <c r="I162"/>
      <c r="J162"/>
      <c r="K162"/>
    </row>
    <row r="163" spans="2:11" s="3" customFormat="1" ht="12.75">
      <c r="B163"/>
      <c r="C163"/>
      <c r="D163"/>
      <c r="E163"/>
      <c r="F163" s="2"/>
      <c r="G163"/>
      <c r="H163"/>
      <c r="I163"/>
      <c r="J163"/>
      <c r="K163"/>
    </row>
    <row r="164" spans="2:11" s="3" customFormat="1" ht="12.75">
      <c r="B164"/>
      <c r="C164"/>
      <c r="D164"/>
      <c r="E164"/>
      <c r="F164" s="2"/>
      <c r="G164"/>
      <c r="H164"/>
      <c r="I164"/>
      <c r="J164"/>
      <c r="K164"/>
    </row>
    <row r="165" spans="2:11" s="3" customFormat="1" ht="12.75">
      <c r="B165"/>
      <c r="C165"/>
      <c r="D165"/>
      <c r="E165"/>
      <c r="F165" s="2"/>
      <c r="G165"/>
      <c r="H165"/>
      <c r="I165"/>
      <c r="J165"/>
      <c r="K165"/>
    </row>
    <row r="166" spans="2:11" s="3" customFormat="1" ht="12.75">
      <c r="B166"/>
      <c r="C166"/>
      <c r="D166"/>
      <c r="E166"/>
      <c r="F166" s="2"/>
      <c r="G166"/>
      <c r="H166"/>
      <c r="I166"/>
      <c r="J166"/>
      <c r="K166"/>
    </row>
    <row r="167" spans="2:11" s="3" customFormat="1" ht="12.75">
      <c r="B167"/>
      <c r="C167"/>
      <c r="D167"/>
      <c r="E167"/>
      <c r="F167" s="2"/>
      <c r="G167"/>
      <c r="H167"/>
      <c r="I167"/>
      <c r="J167"/>
      <c r="K167"/>
    </row>
    <row r="168" spans="2:11" s="3" customFormat="1" ht="12.75">
      <c r="B168"/>
      <c r="C168"/>
      <c r="D168"/>
      <c r="E168"/>
      <c r="F168" s="2"/>
      <c r="G168"/>
      <c r="H168"/>
      <c r="I168"/>
      <c r="J168"/>
      <c r="K168"/>
    </row>
    <row r="169" spans="2:11" s="3" customFormat="1" ht="12.75">
      <c r="B169"/>
      <c r="C169"/>
      <c r="D169"/>
      <c r="E169"/>
      <c r="F169" s="2"/>
      <c r="G169"/>
      <c r="H169"/>
      <c r="I169"/>
      <c r="J169"/>
      <c r="K169"/>
    </row>
    <row r="170" spans="2:11" s="3" customFormat="1" ht="12.75">
      <c r="B170"/>
      <c r="C170"/>
      <c r="D170"/>
      <c r="E170"/>
      <c r="F170" s="2"/>
      <c r="G170"/>
      <c r="H170"/>
      <c r="I170"/>
      <c r="J170"/>
      <c r="K170"/>
    </row>
    <row r="171" spans="2:11" s="3" customFormat="1" ht="12.75">
      <c r="B171"/>
      <c r="C171"/>
      <c r="D171"/>
      <c r="E171"/>
      <c r="F171" s="2"/>
      <c r="G171"/>
      <c r="H171"/>
      <c r="I171"/>
      <c r="J171"/>
      <c r="K171"/>
    </row>
    <row r="172" spans="2:11" s="3" customFormat="1" ht="12.75">
      <c r="B172"/>
      <c r="C172"/>
      <c r="D172"/>
      <c r="E172"/>
      <c r="F172" s="2"/>
      <c r="G172"/>
      <c r="H172"/>
      <c r="I172"/>
      <c r="J172"/>
      <c r="K172"/>
    </row>
    <row r="173" spans="2:11" s="3" customFormat="1" ht="12.75">
      <c r="B173"/>
      <c r="C173"/>
      <c r="D173"/>
      <c r="E173"/>
      <c r="F173" s="2"/>
      <c r="G173"/>
      <c r="H173"/>
      <c r="I173"/>
      <c r="J173"/>
      <c r="K173"/>
    </row>
    <row r="174" spans="2:11" s="3" customFormat="1" ht="12.75">
      <c r="B174"/>
      <c r="C174"/>
      <c r="D174"/>
      <c r="E174"/>
      <c r="F174" s="2"/>
      <c r="G174"/>
      <c r="H174"/>
      <c r="I174"/>
      <c r="J174"/>
      <c r="K174"/>
    </row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</sheetData>
  <sheetProtection password="E925" sheet="1"/>
  <mergeCells count="5">
    <mergeCell ref="B2:J2"/>
    <mergeCell ref="B3:J3"/>
    <mergeCell ref="D59:G59"/>
    <mergeCell ref="D57:G57"/>
    <mergeCell ref="D58:G58"/>
  </mergeCells>
  <printOptions horizontalCentered="1"/>
  <pageMargins left="0" right="0" top="0.75" bottom="0.75" header="0.25" footer="0.25"/>
  <pageSetup blackAndWhite="1" horizontalDpi="600" verticalDpi="600" orientation="landscape" r:id="rId1"/>
  <headerFooter alignWithMargins="0">
    <oddHeader>&amp;LLEON COUNTY PUBLIC WORK&amp;RAttachment B</oddHeader>
    <oddFooter>&amp;L&amp;F&amp;C&amp;P&amp;R&amp;A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 O</dc:creator>
  <cp:keywords/>
  <dc:description/>
  <cp:lastModifiedBy>Windows User</cp:lastModifiedBy>
  <cp:lastPrinted>2020-02-11T20:58:00Z</cp:lastPrinted>
  <dcterms:created xsi:type="dcterms:W3CDTF">2006-12-03T18:43:20Z</dcterms:created>
  <dcterms:modified xsi:type="dcterms:W3CDTF">2020-02-11T20:59:35Z</dcterms:modified>
  <cp:category/>
  <cp:version/>
  <cp:contentType/>
  <cp:contentStatus/>
</cp:coreProperties>
</file>